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00" yWindow="7515" windowWidth="29040" windowHeight="16440"/>
  </bookViews>
  <sheets>
    <sheet name="Cover" sheetId="8" r:id="rId1"/>
    <sheet name="Input" sheetId="7" r:id="rId2"/>
    <sheet name="Main" sheetId="2" r:id="rId3"/>
    <sheet name="Support" sheetId="5" r:id="rId4"/>
  </sheets>
  <definedNames>
    <definedName name="DeltaT">OFFSET(Support!$D$5,0,0, COUNTIF(Support!$D:$D,"&gt;0"),1)</definedName>
    <definedName name="ThicknessA" localSheetId="1">OFFSET(Input!#REF!,0,0, COUNTIF(Input!$K:$K,"&gt;=0"),1)</definedName>
    <definedName name="ThicknessA">OFFSET(Main!$K$4,0,0, COUNTIF(Main!$K:$K,"&gt;=0"),1)</definedName>
    <definedName name="ThicknessB" localSheetId="1">OFFSET(Input!#REF!,0,0, COUNTIF(Input!$K:$K,"&gt;0"),1)</definedName>
    <definedName name="ThicknessB">OFFSET(Main!$K$5,0,0, COUNTIF(Main!$K:$K,"&gt;0"),1)</definedName>
    <definedName name="ThicknessC">OFFSET(Support!$B$4,0,0, COUNTIF(Support!$B:$B,"&gt;0"),1)</definedName>
    <definedName name="Transmittance" localSheetId="1">OFFSET(Input!#REF!,0,0, COUNTIF(Input!$L:$L,"&gt;=0"),1)</definedName>
    <definedName name="Transmittance">OFFSET(Main!$L$4,0,0, COUNTIF(Main!$L:$L,"&gt;=0"),1)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G9" i="5" l="1"/>
  <c r="G4" i="5"/>
  <c r="G5" i="5"/>
  <c r="B7" i="7"/>
  <c r="G13" i="5" l="1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B69" i="5"/>
  <c r="C69" i="5"/>
  <c r="B70" i="5"/>
  <c r="C70" i="5"/>
  <c r="B71" i="5"/>
  <c r="C71" i="5"/>
  <c r="B72" i="5"/>
  <c r="C72" i="5"/>
  <c r="B73" i="5"/>
  <c r="C73" i="5"/>
  <c r="B74" i="5"/>
  <c r="C74" i="5"/>
  <c r="B75" i="5"/>
  <c r="C75" i="5"/>
  <c r="B76" i="5"/>
  <c r="C76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5" i="5"/>
  <c r="C85" i="5"/>
  <c r="B86" i="5"/>
  <c r="C86" i="5"/>
  <c r="B87" i="5"/>
  <c r="C87" i="5"/>
  <c r="B88" i="5"/>
  <c r="C88" i="5"/>
  <c r="B89" i="5"/>
  <c r="C89" i="5"/>
  <c r="B90" i="5"/>
  <c r="C90" i="5"/>
  <c r="B91" i="5"/>
  <c r="C91" i="5"/>
  <c r="B92" i="5"/>
  <c r="C92" i="5"/>
  <c r="B93" i="5"/>
  <c r="C93" i="5"/>
  <c r="B94" i="5"/>
  <c r="C94" i="5"/>
  <c r="B95" i="5"/>
  <c r="C95" i="5"/>
  <c r="B96" i="5"/>
  <c r="C96" i="5"/>
  <c r="B97" i="5"/>
  <c r="C97" i="5"/>
  <c r="B98" i="5"/>
  <c r="C98" i="5"/>
  <c r="B99" i="5"/>
  <c r="C99" i="5"/>
  <c r="B100" i="5"/>
  <c r="C100" i="5"/>
  <c r="B101" i="5"/>
  <c r="C101" i="5"/>
  <c r="B102" i="5"/>
  <c r="C102" i="5"/>
  <c r="B103" i="5"/>
  <c r="C103" i="5"/>
  <c r="B104" i="5"/>
  <c r="C104" i="5"/>
  <c r="B105" i="5"/>
  <c r="C105" i="5"/>
  <c r="B106" i="5"/>
  <c r="C106" i="5"/>
  <c r="B107" i="5"/>
  <c r="C107" i="5"/>
  <c r="B108" i="5"/>
  <c r="C108" i="5"/>
  <c r="B109" i="5"/>
  <c r="C109" i="5"/>
  <c r="B110" i="5"/>
  <c r="C110" i="5"/>
  <c r="B111" i="5"/>
  <c r="C111" i="5"/>
  <c r="B112" i="5"/>
  <c r="C112" i="5"/>
  <c r="B113" i="5"/>
  <c r="C113" i="5"/>
  <c r="B114" i="5"/>
  <c r="C114" i="5"/>
  <c r="B115" i="5"/>
  <c r="C115" i="5"/>
  <c r="B116" i="5"/>
  <c r="C116" i="5"/>
  <c r="B117" i="5"/>
  <c r="C117" i="5"/>
  <c r="B118" i="5"/>
  <c r="C118" i="5"/>
  <c r="B119" i="5"/>
  <c r="C119" i="5"/>
  <c r="B120" i="5"/>
  <c r="C120" i="5"/>
  <c r="B121" i="5"/>
  <c r="C121" i="5"/>
  <c r="B122" i="5"/>
  <c r="C122" i="5"/>
  <c r="B123" i="5"/>
  <c r="C123" i="5"/>
  <c r="B124" i="5"/>
  <c r="C124" i="5"/>
  <c r="B125" i="5"/>
  <c r="C125" i="5"/>
  <c r="B126" i="5"/>
  <c r="C126" i="5"/>
  <c r="B127" i="5"/>
  <c r="C127" i="5"/>
  <c r="B128" i="5"/>
  <c r="C128" i="5"/>
  <c r="B129" i="5"/>
  <c r="C129" i="5"/>
  <c r="B130" i="5"/>
  <c r="C130" i="5"/>
  <c r="B131" i="5"/>
  <c r="C131" i="5"/>
  <c r="B132" i="5"/>
  <c r="C132" i="5"/>
  <c r="B133" i="5"/>
  <c r="C133" i="5"/>
  <c r="B134" i="5"/>
  <c r="C134" i="5"/>
  <c r="B135" i="5"/>
  <c r="C135" i="5"/>
  <c r="B136" i="5"/>
  <c r="C136" i="5"/>
  <c r="B137" i="5"/>
  <c r="C137" i="5"/>
  <c r="B138" i="5"/>
  <c r="C138" i="5"/>
  <c r="B139" i="5"/>
  <c r="C139" i="5"/>
  <c r="B140" i="5"/>
  <c r="C140" i="5"/>
  <c r="B141" i="5"/>
  <c r="C141" i="5"/>
  <c r="B142" i="5"/>
  <c r="C142" i="5"/>
  <c r="B143" i="5"/>
  <c r="C143" i="5"/>
  <c r="B144" i="5"/>
  <c r="C144" i="5"/>
  <c r="B145" i="5"/>
  <c r="C145" i="5"/>
  <c r="B146" i="5"/>
  <c r="C146" i="5"/>
  <c r="B147" i="5"/>
  <c r="C147" i="5"/>
  <c r="B148" i="5"/>
  <c r="C148" i="5"/>
  <c r="B149" i="5"/>
  <c r="C149" i="5"/>
  <c r="B150" i="5"/>
  <c r="C150" i="5"/>
  <c r="B151" i="5"/>
  <c r="C151" i="5"/>
  <c r="B152" i="5"/>
  <c r="C152" i="5"/>
  <c r="B153" i="5"/>
  <c r="C153" i="5"/>
  <c r="B154" i="5"/>
  <c r="C154" i="5"/>
  <c r="B155" i="5"/>
  <c r="C155" i="5"/>
  <c r="B156" i="5"/>
  <c r="C156" i="5"/>
  <c r="B157" i="5"/>
  <c r="C157" i="5"/>
  <c r="B158" i="5"/>
  <c r="C158" i="5"/>
  <c r="B159" i="5"/>
  <c r="C159" i="5"/>
  <c r="B160" i="5"/>
  <c r="C160" i="5"/>
  <c r="B161" i="5"/>
  <c r="C161" i="5"/>
  <c r="B162" i="5"/>
  <c r="C162" i="5"/>
  <c r="B163" i="5"/>
  <c r="C163" i="5"/>
  <c r="B164" i="5"/>
  <c r="C164" i="5"/>
  <c r="B165" i="5"/>
  <c r="C165" i="5"/>
  <c r="B166" i="5"/>
  <c r="C166" i="5"/>
  <c r="B167" i="5"/>
  <c r="C167" i="5"/>
  <c r="B168" i="5"/>
  <c r="C168" i="5"/>
  <c r="B169" i="5"/>
  <c r="C169" i="5"/>
  <c r="B170" i="5"/>
  <c r="C170" i="5"/>
  <c r="B171" i="5"/>
  <c r="C171" i="5"/>
  <c r="B172" i="5"/>
  <c r="C172" i="5"/>
  <c r="B173" i="5"/>
  <c r="C173" i="5"/>
  <c r="B174" i="5"/>
  <c r="C174" i="5"/>
  <c r="B175" i="5"/>
  <c r="C175" i="5"/>
  <c r="B176" i="5"/>
  <c r="C176" i="5"/>
  <c r="B177" i="5"/>
  <c r="C177" i="5"/>
  <c r="B178" i="5"/>
  <c r="C178" i="5"/>
  <c r="B179" i="5"/>
  <c r="C179" i="5"/>
  <c r="B180" i="5"/>
  <c r="C180" i="5"/>
  <c r="B181" i="5"/>
  <c r="C181" i="5"/>
  <c r="B182" i="5"/>
  <c r="C182" i="5"/>
  <c r="B183" i="5"/>
  <c r="C183" i="5"/>
  <c r="B184" i="5"/>
  <c r="C184" i="5"/>
  <c r="B185" i="5"/>
  <c r="C185" i="5"/>
  <c r="B186" i="5"/>
  <c r="C186" i="5"/>
  <c r="B187" i="5"/>
  <c r="C187" i="5"/>
  <c r="B188" i="5"/>
  <c r="C188" i="5"/>
  <c r="B189" i="5"/>
  <c r="C189" i="5"/>
  <c r="B190" i="5"/>
  <c r="C190" i="5"/>
  <c r="B191" i="5"/>
  <c r="C191" i="5"/>
  <c r="B192" i="5"/>
  <c r="C192" i="5"/>
  <c r="B193" i="5"/>
  <c r="C193" i="5"/>
  <c r="B194" i="5"/>
  <c r="C194" i="5"/>
  <c r="B195" i="5"/>
  <c r="C195" i="5"/>
  <c r="B196" i="5"/>
  <c r="C196" i="5"/>
  <c r="B197" i="5"/>
  <c r="C197" i="5"/>
  <c r="B198" i="5"/>
  <c r="C198" i="5"/>
  <c r="B199" i="5"/>
  <c r="C199" i="5"/>
  <c r="B200" i="5"/>
  <c r="C200" i="5"/>
  <c r="B201" i="5"/>
  <c r="C201" i="5"/>
  <c r="B202" i="5"/>
  <c r="C202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B210" i="5"/>
  <c r="C210" i="5"/>
  <c r="B211" i="5"/>
  <c r="C211" i="5"/>
  <c r="B212" i="5"/>
  <c r="C212" i="5"/>
  <c r="B213" i="5"/>
  <c r="C213" i="5"/>
  <c r="B214" i="5"/>
  <c r="C214" i="5"/>
  <c r="B215" i="5"/>
  <c r="C215" i="5"/>
  <c r="B216" i="5"/>
  <c r="C216" i="5"/>
  <c r="B217" i="5"/>
  <c r="C217" i="5"/>
  <c r="B218" i="5"/>
  <c r="C218" i="5"/>
  <c r="B219" i="5"/>
  <c r="C219" i="5"/>
  <c r="B220" i="5"/>
  <c r="C220" i="5"/>
  <c r="B221" i="5"/>
  <c r="C221" i="5"/>
  <c r="B222" i="5"/>
  <c r="C222" i="5"/>
  <c r="B223" i="5"/>
  <c r="C223" i="5"/>
  <c r="B224" i="5"/>
  <c r="C224" i="5"/>
  <c r="B225" i="5"/>
  <c r="C225" i="5"/>
  <c r="B226" i="5"/>
  <c r="C226" i="5"/>
  <c r="B227" i="5"/>
  <c r="C227" i="5"/>
  <c r="B228" i="5"/>
  <c r="C228" i="5"/>
  <c r="B229" i="5"/>
  <c r="C229" i="5"/>
  <c r="B230" i="5"/>
  <c r="C230" i="5"/>
  <c r="B231" i="5"/>
  <c r="C231" i="5"/>
  <c r="B232" i="5"/>
  <c r="C232" i="5"/>
  <c r="B233" i="5"/>
  <c r="C233" i="5"/>
  <c r="B234" i="5"/>
  <c r="C234" i="5"/>
  <c r="B235" i="5"/>
  <c r="C235" i="5"/>
  <c r="B236" i="5"/>
  <c r="C236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6" i="5"/>
  <c r="C246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67" i="5"/>
  <c r="C267" i="5"/>
  <c r="B268" i="5"/>
  <c r="C268" i="5"/>
  <c r="B269" i="5"/>
  <c r="C269" i="5"/>
  <c r="B270" i="5"/>
  <c r="C270" i="5"/>
  <c r="B271" i="5"/>
  <c r="C271" i="5"/>
  <c r="B272" i="5"/>
  <c r="C272" i="5"/>
  <c r="B273" i="5"/>
  <c r="C273" i="5"/>
  <c r="B274" i="5"/>
  <c r="C274" i="5"/>
  <c r="B275" i="5"/>
  <c r="C275" i="5"/>
  <c r="B276" i="5"/>
  <c r="C276" i="5"/>
  <c r="B277" i="5"/>
  <c r="C277" i="5"/>
  <c r="B278" i="5"/>
  <c r="C278" i="5"/>
  <c r="B279" i="5"/>
  <c r="C279" i="5"/>
  <c r="B280" i="5"/>
  <c r="C280" i="5"/>
  <c r="B281" i="5"/>
  <c r="C281" i="5"/>
  <c r="B282" i="5"/>
  <c r="C282" i="5"/>
  <c r="B283" i="5"/>
  <c r="C283" i="5"/>
  <c r="B284" i="5"/>
  <c r="C284" i="5"/>
  <c r="B285" i="5"/>
  <c r="C285" i="5"/>
  <c r="B286" i="5"/>
  <c r="C286" i="5"/>
  <c r="B287" i="5"/>
  <c r="C287" i="5"/>
  <c r="B288" i="5"/>
  <c r="C288" i="5"/>
  <c r="B289" i="5"/>
  <c r="C289" i="5"/>
  <c r="B290" i="5"/>
  <c r="C290" i="5"/>
  <c r="B291" i="5"/>
  <c r="C291" i="5"/>
  <c r="B292" i="5"/>
  <c r="C292" i="5"/>
  <c r="B293" i="5"/>
  <c r="C293" i="5"/>
  <c r="B294" i="5"/>
  <c r="C294" i="5"/>
  <c r="B295" i="5"/>
  <c r="C295" i="5"/>
  <c r="B296" i="5"/>
  <c r="C296" i="5"/>
  <c r="B297" i="5"/>
  <c r="C297" i="5"/>
  <c r="B298" i="5"/>
  <c r="C298" i="5"/>
  <c r="B299" i="5"/>
  <c r="C299" i="5"/>
  <c r="B300" i="5"/>
  <c r="C300" i="5"/>
  <c r="B301" i="5"/>
  <c r="C301" i="5"/>
  <c r="B302" i="5"/>
  <c r="C302" i="5"/>
  <c r="B303" i="5"/>
  <c r="C303" i="5"/>
  <c r="B304" i="5"/>
  <c r="C304" i="5"/>
  <c r="B305" i="5"/>
  <c r="C305" i="5"/>
  <c r="B306" i="5"/>
  <c r="C306" i="5"/>
  <c r="B307" i="5"/>
  <c r="C307" i="5"/>
  <c r="B308" i="5"/>
  <c r="C308" i="5"/>
  <c r="B309" i="5"/>
  <c r="C309" i="5"/>
  <c r="B310" i="5"/>
  <c r="C310" i="5"/>
  <c r="B311" i="5"/>
  <c r="C311" i="5"/>
  <c r="B312" i="5"/>
  <c r="C312" i="5"/>
  <c r="B313" i="5"/>
  <c r="C313" i="5"/>
  <c r="B314" i="5"/>
  <c r="C314" i="5"/>
  <c r="B315" i="5"/>
  <c r="C315" i="5"/>
  <c r="B316" i="5"/>
  <c r="C316" i="5"/>
  <c r="B317" i="5"/>
  <c r="C317" i="5"/>
  <c r="B318" i="5"/>
  <c r="C318" i="5"/>
  <c r="B319" i="5"/>
  <c r="C319" i="5"/>
  <c r="B320" i="5"/>
  <c r="C320" i="5"/>
  <c r="B321" i="5"/>
  <c r="C321" i="5"/>
  <c r="B322" i="5"/>
  <c r="C322" i="5"/>
  <c r="B323" i="5"/>
  <c r="C323" i="5"/>
  <c r="B324" i="5"/>
  <c r="C324" i="5"/>
  <c r="B325" i="5"/>
  <c r="C325" i="5"/>
  <c r="B326" i="5"/>
  <c r="C326" i="5"/>
  <c r="B327" i="5"/>
  <c r="C327" i="5"/>
  <c r="B328" i="5"/>
  <c r="C328" i="5"/>
  <c r="B329" i="5"/>
  <c r="C329" i="5"/>
  <c r="B330" i="5"/>
  <c r="C330" i="5"/>
  <c r="B331" i="5"/>
  <c r="C331" i="5"/>
  <c r="B332" i="5"/>
  <c r="C332" i="5"/>
  <c r="B333" i="5"/>
  <c r="C333" i="5"/>
  <c r="B334" i="5"/>
  <c r="C334" i="5"/>
  <c r="B335" i="5"/>
  <c r="C335" i="5"/>
  <c r="B336" i="5"/>
  <c r="C336" i="5"/>
  <c r="B337" i="5"/>
  <c r="C337" i="5"/>
  <c r="B338" i="5"/>
  <c r="C338" i="5"/>
  <c r="B339" i="5"/>
  <c r="C339" i="5"/>
  <c r="B340" i="5"/>
  <c r="C340" i="5"/>
  <c r="B341" i="5"/>
  <c r="C341" i="5"/>
  <c r="B342" i="5"/>
  <c r="C342" i="5"/>
  <c r="B343" i="5"/>
  <c r="C343" i="5"/>
  <c r="B344" i="5"/>
  <c r="C344" i="5"/>
  <c r="B345" i="5"/>
  <c r="C345" i="5"/>
  <c r="B346" i="5"/>
  <c r="C346" i="5"/>
  <c r="B347" i="5"/>
  <c r="C347" i="5"/>
  <c r="B348" i="5"/>
  <c r="C348" i="5"/>
  <c r="B349" i="5"/>
  <c r="C349" i="5"/>
  <c r="B350" i="5"/>
  <c r="C350" i="5"/>
  <c r="B351" i="5"/>
  <c r="C351" i="5"/>
  <c r="B352" i="5"/>
  <c r="C352" i="5"/>
  <c r="B353" i="5"/>
  <c r="C353" i="5"/>
  <c r="B354" i="5"/>
  <c r="C354" i="5"/>
  <c r="B355" i="5"/>
  <c r="C355" i="5"/>
  <c r="B356" i="5"/>
  <c r="C356" i="5"/>
  <c r="B357" i="5"/>
  <c r="C357" i="5"/>
  <c r="B358" i="5"/>
  <c r="C358" i="5"/>
  <c r="B359" i="5"/>
  <c r="C359" i="5"/>
  <c r="B360" i="5"/>
  <c r="C360" i="5"/>
  <c r="B361" i="5"/>
  <c r="C361" i="5"/>
  <c r="B362" i="5"/>
  <c r="C362" i="5"/>
  <c r="B363" i="5"/>
  <c r="C363" i="5"/>
  <c r="B364" i="5"/>
  <c r="C364" i="5"/>
  <c r="B365" i="5"/>
  <c r="C365" i="5"/>
  <c r="B366" i="5"/>
  <c r="C366" i="5"/>
  <c r="B367" i="5"/>
  <c r="C367" i="5"/>
  <c r="B368" i="5"/>
  <c r="C368" i="5"/>
  <c r="B369" i="5"/>
  <c r="C369" i="5"/>
  <c r="B370" i="5"/>
  <c r="C370" i="5"/>
  <c r="B371" i="5"/>
  <c r="C371" i="5"/>
  <c r="B372" i="5"/>
  <c r="C372" i="5"/>
  <c r="B373" i="5"/>
  <c r="C373" i="5"/>
  <c r="B374" i="5"/>
  <c r="C374" i="5"/>
  <c r="B375" i="5"/>
  <c r="C375" i="5"/>
  <c r="B376" i="5"/>
  <c r="C376" i="5"/>
  <c r="B377" i="5"/>
  <c r="C377" i="5"/>
  <c r="B378" i="5"/>
  <c r="C378" i="5"/>
  <c r="B379" i="5"/>
  <c r="C379" i="5"/>
  <c r="B380" i="5"/>
  <c r="C380" i="5"/>
  <c r="B381" i="5"/>
  <c r="C381" i="5"/>
  <c r="B382" i="5"/>
  <c r="C382" i="5"/>
  <c r="B383" i="5"/>
  <c r="C383" i="5"/>
  <c r="B384" i="5"/>
  <c r="C384" i="5"/>
  <c r="B385" i="5"/>
  <c r="C385" i="5"/>
  <c r="B386" i="5"/>
  <c r="C386" i="5"/>
  <c r="B387" i="5"/>
  <c r="C387" i="5"/>
  <c r="B388" i="5"/>
  <c r="C388" i="5"/>
  <c r="B389" i="5"/>
  <c r="C389" i="5"/>
  <c r="B390" i="5"/>
  <c r="C390" i="5"/>
  <c r="B391" i="5"/>
  <c r="C391" i="5"/>
  <c r="B392" i="5"/>
  <c r="C392" i="5"/>
  <c r="B393" i="5"/>
  <c r="C393" i="5"/>
  <c r="B394" i="5"/>
  <c r="C394" i="5"/>
  <c r="B395" i="5"/>
  <c r="C395" i="5"/>
  <c r="B396" i="5"/>
  <c r="C396" i="5"/>
  <c r="B397" i="5"/>
  <c r="C397" i="5"/>
  <c r="B398" i="5"/>
  <c r="C398" i="5"/>
  <c r="B399" i="5"/>
  <c r="C399" i="5"/>
  <c r="B400" i="5"/>
  <c r="C400" i="5"/>
  <c r="B401" i="5"/>
  <c r="C401" i="5"/>
  <c r="B402" i="5"/>
  <c r="C402" i="5"/>
  <c r="B403" i="5"/>
  <c r="C403" i="5"/>
  <c r="B404" i="5"/>
  <c r="C404" i="5"/>
  <c r="B405" i="5"/>
  <c r="C405" i="5"/>
  <c r="B406" i="5"/>
  <c r="C406" i="5"/>
  <c r="B407" i="5"/>
  <c r="C407" i="5"/>
  <c r="B408" i="5"/>
  <c r="C408" i="5"/>
  <c r="B409" i="5"/>
  <c r="C409" i="5"/>
  <c r="B410" i="5"/>
  <c r="C410" i="5"/>
  <c r="B411" i="5"/>
  <c r="C411" i="5"/>
  <c r="B412" i="5"/>
  <c r="C412" i="5"/>
  <c r="B413" i="5"/>
  <c r="C413" i="5"/>
  <c r="B414" i="5"/>
  <c r="C414" i="5"/>
  <c r="B415" i="5"/>
  <c r="C415" i="5"/>
  <c r="B416" i="5"/>
  <c r="C416" i="5"/>
  <c r="B417" i="5"/>
  <c r="C417" i="5"/>
  <c r="B418" i="5"/>
  <c r="C418" i="5"/>
  <c r="B419" i="5"/>
  <c r="C419" i="5"/>
  <c r="B420" i="5"/>
  <c r="C420" i="5"/>
  <c r="B421" i="5"/>
  <c r="C421" i="5"/>
  <c r="B422" i="5"/>
  <c r="C422" i="5"/>
  <c r="B423" i="5"/>
  <c r="C423" i="5"/>
  <c r="B424" i="5"/>
  <c r="C424" i="5"/>
  <c r="B425" i="5"/>
  <c r="C425" i="5"/>
  <c r="B426" i="5"/>
  <c r="C426" i="5"/>
  <c r="B427" i="5"/>
  <c r="C427" i="5"/>
  <c r="B428" i="5"/>
  <c r="C428" i="5"/>
  <c r="B429" i="5"/>
  <c r="C429" i="5"/>
  <c r="B430" i="5"/>
  <c r="C430" i="5"/>
  <c r="B431" i="5"/>
  <c r="C431" i="5"/>
  <c r="B432" i="5"/>
  <c r="C432" i="5"/>
  <c r="B433" i="5"/>
  <c r="C433" i="5"/>
  <c r="B434" i="5"/>
  <c r="C434" i="5"/>
  <c r="B435" i="5"/>
  <c r="C435" i="5"/>
  <c r="B436" i="5"/>
  <c r="C436" i="5"/>
  <c r="B437" i="5"/>
  <c r="C437" i="5"/>
  <c r="B438" i="5"/>
  <c r="C438" i="5"/>
  <c r="B439" i="5"/>
  <c r="C439" i="5"/>
  <c r="B440" i="5"/>
  <c r="C440" i="5"/>
  <c r="B441" i="5"/>
  <c r="C441" i="5"/>
  <c r="B442" i="5"/>
  <c r="C442" i="5"/>
  <c r="B443" i="5"/>
  <c r="C443" i="5"/>
  <c r="B444" i="5"/>
  <c r="C444" i="5"/>
  <c r="B445" i="5"/>
  <c r="C445" i="5"/>
  <c r="B446" i="5"/>
  <c r="C446" i="5"/>
  <c r="B447" i="5"/>
  <c r="C447" i="5"/>
  <c r="B448" i="5"/>
  <c r="C448" i="5"/>
  <c r="B449" i="5"/>
  <c r="C449" i="5"/>
  <c r="B450" i="5"/>
  <c r="C450" i="5"/>
  <c r="B451" i="5"/>
  <c r="C451" i="5"/>
  <c r="B452" i="5"/>
  <c r="C452" i="5"/>
  <c r="B453" i="5"/>
  <c r="C453" i="5"/>
  <c r="B454" i="5"/>
  <c r="C454" i="5"/>
  <c r="B455" i="5"/>
  <c r="C455" i="5"/>
  <c r="B456" i="5"/>
  <c r="C456" i="5"/>
  <c r="B457" i="5"/>
  <c r="C457" i="5"/>
  <c r="B458" i="5"/>
  <c r="C458" i="5"/>
  <c r="B459" i="5"/>
  <c r="C459" i="5"/>
  <c r="B460" i="5"/>
  <c r="C460" i="5"/>
  <c r="B461" i="5"/>
  <c r="C461" i="5"/>
  <c r="B462" i="5"/>
  <c r="C462" i="5"/>
  <c r="B463" i="5"/>
  <c r="C463" i="5"/>
  <c r="B464" i="5"/>
  <c r="C464" i="5"/>
  <c r="B465" i="5"/>
  <c r="C465" i="5"/>
  <c r="B466" i="5"/>
  <c r="C466" i="5"/>
  <c r="B467" i="5"/>
  <c r="C467" i="5"/>
  <c r="B468" i="5"/>
  <c r="C468" i="5"/>
  <c r="B469" i="5"/>
  <c r="C469" i="5"/>
  <c r="B470" i="5"/>
  <c r="C470" i="5"/>
  <c r="B471" i="5"/>
  <c r="C471" i="5"/>
  <c r="B472" i="5"/>
  <c r="C472" i="5"/>
  <c r="B473" i="5"/>
  <c r="C473" i="5"/>
  <c r="B474" i="5"/>
  <c r="C474" i="5"/>
  <c r="B475" i="5"/>
  <c r="C475" i="5"/>
  <c r="B476" i="5"/>
  <c r="C476" i="5"/>
  <c r="B477" i="5"/>
  <c r="C477" i="5"/>
  <c r="B478" i="5"/>
  <c r="C478" i="5"/>
  <c r="B479" i="5"/>
  <c r="C479" i="5"/>
  <c r="B480" i="5"/>
  <c r="C480" i="5"/>
  <c r="B481" i="5"/>
  <c r="C481" i="5"/>
  <c r="B482" i="5"/>
  <c r="C482" i="5"/>
  <c r="B483" i="5"/>
  <c r="C483" i="5"/>
  <c r="B484" i="5"/>
  <c r="C484" i="5"/>
  <c r="B485" i="5"/>
  <c r="C485" i="5"/>
  <c r="B486" i="5"/>
  <c r="C486" i="5"/>
  <c r="B487" i="5"/>
  <c r="C487" i="5"/>
  <c r="B488" i="5"/>
  <c r="C488" i="5"/>
  <c r="B489" i="5"/>
  <c r="C489" i="5"/>
  <c r="B490" i="5"/>
  <c r="C490" i="5"/>
  <c r="B491" i="5"/>
  <c r="C491" i="5"/>
  <c r="B492" i="5"/>
  <c r="C492" i="5"/>
  <c r="B493" i="5"/>
  <c r="C493" i="5"/>
  <c r="B494" i="5"/>
  <c r="C494" i="5"/>
  <c r="B495" i="5"/>
  <c r="C495" i="5"/>
  <c r="B496" i="5"/>
  <c r="C496" i="5"/>
  <c r="B497" i="5"/>
  <c r="C497" i="5"/>
  <c r="B498" i="5"/>
  <c r="C498" i="5"/>
  <c r="B499" i="5"/>
  <c r="C499" i="5"/>
  <c r="B500" i="5"/>
  <c r="C500" i="5"/>
  <c r="B501" i="5"/>
  <c r="C501" i="5"/>
  <c r="B502" i="5"/>
  <c r="C502" i="5"/>
  <c r="B503" i="5"/>
  <c r="C503" i="5"/>
  <c r="B504" i="5"/>
  <c r="C504" i="5"/>
  <c r="B505" i="5"/>
  <c r="C505" i="5"/>
  <c r="B506" i="5"/>
  <c r="C506" i="5"/>
  <c r="B507" i="5"/>
  <c r="C507" i="5"/>
  <c r="B508" i="5"/>
  <c r="C508" i="5"/>
  <c r="B509" i="5"/>
  <c r="C509" i="5"/>
  <c r="B510" i="5"/>
  <c r="C510" i="5"/>
  <c r="B511" i="5"/>
  <c r="C511" i="5"/>
  <c r="B512" i="5"/>
  <c r="C512" i="5"/>
  <c r="B513" i="5"/>
  <c r="C513" i="5"/>
  <c r="B514" i="5"/>
  <c r="C514" i="5"/>
  <c r="B515" i="5"/>
  <c r="C515" i="5"/>
  <c r="B516" i="5"/>
  <c r="C516" i="5"/>
  <c r="B517" i="5"/>
  <c r="C517" i="5"/>
  <c r="B518" i="5"/>
  <c r="C518" i="5"/>
  <c r="B519" i="5"/>
  <c r="C519" i="5"/>
  <c r="B520" i="5"/>
  <c r="C520" i="5"/>
  <c r="B521" i="5"/>
  <c r="C521" i="5"/>
  <c r="B522" i="5"/>
  <c r="C522" i="5"/>
  <c r="B523" i="5"/>
  <c r="C523" i="5"/>
  <c r="B524" i="5"/>
  <c r="C524" i="5"/>
  <c r="B525" i="5"/>
  <c r="C525" i="5"/>
  <c r="B526" i="5"/>
  <c r="C526" i="5"/>
  <c r="B527" i="5"/>
  <c r="C527" i="5"/>
  <c r="B528" i="5"/>
  <c r="C528" i="5"/>
  <c r="B529" i="5"/>
  <c r="C529" i="5"/>
  <c r="B530" i="5"/>
  <c r="C530" i="5"/>
  <c r="B531" i="5"/>
  <c r="C531" i="5"/>
  <c r="B532" i="5"/>
  <c r="C532" i="5"/>
  <c r="B533" i="5"/>
  <c r="C533" i="5"/>
  <c r="B534" i="5"/>
  <c r="C534" i="5"/>
  <c r="B535" i="5"/>
  <c r="C535" i="5"/>
  <c r="B536" i="5"/>
  <c r="C536" i="5"/>
  <c r="B537" i="5"/>
  <c r="C537" i="5"/>
  <c r="B538" i="5"/>
  <c r="C538" i="5"/>
  <c r="B539" i="5"/>
  <c r="C539" i="5"/>
  <c r="B540" i="5"/>
  <c r="C540" i="5"/>
  <c r="B541" i="5"/>
  <c r="C541" i="5"/>
  <c r="B542" i="5"/>
  <c r="C542" i="5"/>
  <c r="B543" i="5"/>
  <c r="C543" i="5"/>
  <c r="B544" i="5"/>
  <c r="C544" i="5"/>
  <c r="B545" i="5"/>
  <c r="C545" i="5"/>
  <c r="B546" i="5"/>
  <c r="C546" i="5"/>
  <c r="B547" i="5"/>
  <c r="C547" i="5"/>
  <c r="B548" i="5"/>
  <c r="C548" i="5"/>
  <c r="B549" i="5"/>
  <c r="C549" i="5"/>
  <c r="B550" i="5"/>
  <c r="C550" i="5"/>
  <c r="B551" i="5"/>
  <c r="C551" i="5"/>
  <c r="B552" i="5"/>
  <c r="C552" i="5"/>
  <c r="B553" i="5"/>
  <c r="C553" i="5"/>
  <c r="B554" i="5"/>
  <c r="C554" i="5"/>
  <c r="B555" i="5"/>
  <c r="C555" i="5"/>
  <c r="B556" i="5"/>
  <c r="C556" i="5"/>
  <c r="B557" i="5"/>
  <c r="C557" i="5"/>
  <c r="B558" i="5"/>
  <c r="C558" i="5"/>
  <c r="B559" i="5"/>
  <c r="C559" i="5"/>
  <c r="B560" i="5"/>
  <c r="C560" i="5"/>
  <c r="B561" i="5"/>
  <c r="C561" i="5"/>
  <c r="B562" i="5"/>
  <c r="C562" i="5"/>
  <c r="B563" i="5"/>
  <c r="C563" i="5"/>
  <c r="B564" i="5"/>
  <c r="C564" i="5"/>
  <c r="B565" i="5"/>
  <c r="C565" i="5"/>
  <c r="B566" i="5"/>
  <c r="C566" i="5"/>
  <c r="B567" i="5"/>
  <c r="C567" i="5"/>
  <c r="B568" i="5"/>
  <c r="C568" i="5"/>
  <c r="B569" i="5"/>
  <c r="C569" i="5"/>
  <c r="B570" i="5"/>
  <c r="C570" i="5"/>
  <c r="B571" i="5"/>
  <c r="C571" i="5"/>
  <c r="B572" i="5"/>
  <c r="C572" i="5"/>
  <c r="B573" i="5"/>
  <c r="C573" i="5"/>
  <c r="B574" i="5"/>
  <c r="C574" i="5"/>
  <c r="B575" i="5"/>
  <c r="C575" i="5"/>
  <c r="B576" i="5"/>
  <c r="C576" i="5"/>
  <c r="B577" i="5"/>
  <c r="C577" i="5"/>
  <c r="B578" i="5"/>
  <c r="C578" i="5"/>
  <c r="D578" i="5" s="1"/>
  <c r="B579" i="5"/>
  <c r="C579" i="5"/>
  <c r="B580" i="5"/>
  <c r="C580" i="5"/>
  <c r="B581" i="5"/>
  <c r="C581" i="5"/>
  <c r="B582" i="5"/>
  <c r="C582" i="5"/>
  <c r="B583" i="5"/>
  <c r="C583" i="5"/>
  <c r="B584" i="5"/>
  <c r="C584" i="5"/>
  <c r="B585" i="5"/>
  <c r="C585" i="5"/>
  <c r="B586" i="5"/>
  <c r="C586" i="5"/>
  <c r="D586" i="5" s="1"/>
  <c r="B587" i="5"/>
  <c r="C587" i="5"/>
  <c r="B588" i="5"/>
  <c r="C588" i="5"/>
  <c r="B589" i="5"/>
  <c r="C589" i="5"/>
  <c r="B590" i="5"/>
  <c r="C590" i="5"/>
  <c r="B591" i="5"/>
  <c r="C591" i="5"/>
  <c r="B592" i="5"/>
  <c r="C592" i="5"/>
  <c r="D592" i="5" s="1"/>
  <c r="B593" i="5"/>
  <c r="C593" i="5"/>
  <c r="B594" i="5"/>
  <c r="C594" i="5"/>
  <c r="B595" i="5"/>
  <c r="C595" i="5"/>
  <c r="B596" i="5"/>
  <c r="C596" i="5"/>
  <c r="B597" i="5"/>
  <c r="C597" i="5"/>
  <c r="B598" i="5"/>
  <c r="C598" i="5"/>
  <c r="B599" i="5"/>
  <c r="C599" i="5"/>
  <c r="B600" i="5"/>
  <c r="C600" i="5"/>
  <c r="B601" i="5"/>
  <c r="C601" i="5"/>
  <c r="B602" i="5"/>
  <c r="C602" i="5"/>
  <c r="B603" i="5"/>
  <c r="C603" i="5"/>
  <c r="B604" i="5"/>
  <c r="C604" i="5"/>
  <c r="D604" i="5" s="1"/>
  <c r="B605" i="5"/>
  <c r="C605" i="5"/>
  <c r="B606" i="5"/>
  <c r="C606" i="5"/>
  <c r="B607" i="5"/>
  <c r="C607" i="5"/>
  <c r="B608" i="5"/>
  <c r="C608" i="5"/>
  <c r="B609" i="5"/>
  <c r="C609" i="5"/>
  <c r="B610" i="5"/>
  <c r="C610" i="5"/>
  <c r="B611" i="5"/>
  <c r="C611" i="5"/>
  <c r="B612" i="5"/>
  <c r="C612" i="5"/>
  <c r="B613" i="5"/>
  <c r="C613" i="5"/>
  <c r="B614" i="5"/>
  <c r="C614" i="5"/>
  <c r="B615" i="5"/>
  <c r="C615" i="5"/>
  <c r="B616" i="5"/>
  <c r="C616" i="5"/>
  <c r="D616" i="5" s="1"/>
  <c r="B617" i="5"/>
  <c r="C617" i="5"/>
  <c r="B618" i="5"/>
  <c r="C618" i="5"/>
  <c r="B619" i="5"/>
  <c r="C619" i="5"/>
  <c r="B620" i="5"/>
  <c r="C620" i="5"/>
  <c r="D620" i="5" s="1"/>
  <c r="B621" i="5"/>
  <c r="C621" i="5"/>
  <c r="B622" i="5"/>
  <c r="C622" i="5"/>
  <c r="D622" i="5" s="1"/>
  <c r="B623" i="5"/>
  <c r="C623" i="5"/>
  <c r="B624" i="5"/>
  <c r="C624" i="5"/>
  <c r="B625" i="5"/>
  <c r="C625" i="5"/>
  <c r="B626" i="5"/>
  <c r="C626" i="5"/>
  <c r="B627" i="5"/>
  <c r="C627" i="5"/>
  <c r="B628" i="5"/>
  <c r="C628" i="5"/>
  <c r="B629" i="5"/>
  <c r="C629" i="5"/>
  <c r="B630" i="5"/>
  <c r="C630" i="5"/>
  <c r="D630" i="5" s="1"/>
  <c r="B631" i="5"/>
  <c r="C631" i="5"/>
  <c r="B632" i="5"/>
  <c r="C632" i="5"/>
  <c r="B633" i="5"/>
  <c r="C633" i="5"/>
  <c r="B634" i="5"/>
  <c r="C634" i="5"/>
  <c r="B635" i="5"/>
  <c r="C635" i="5"/>
  <c r="B636" i="5"/>
  <c r="C636" i="5"/>
  <c r="B637" i="5"/>
  <c r="C637" i="5"/>
  <c r="B638" i="5"/>
  <c r="C638" i="5"/>
  <c r="D638" i="5" s="1"/>
  <c r="B639" i="5"/>
  <c r="C639" i="5"/>
  <c r="B640" i="5"/>
  <c r="C640" i="5"/>
  <c r="B641" i="5"/>
  <c r="C641" i="5"/>
  <c r="B642" i="5"/>
  <c r="C642" i="5"/>
  <c r="B643" i="5"/>
  <c r="C643" i="5"/>
  <c r="B644" i="5"/>
  <c r="C644" i="5"/>
  <c r="B645" i="5"/>
  <c r="C645" i="5"/>
  <c r="B646" i="5"/>
  <c r="C646" i="5"/>
  <c r="B647" i="5"/>
  <c r="C647" i="5"/>
  <c r="D647" i="5" s="1"/>
  <c r="B648" i="5"/>
  <c r="C648" i="5"/>
  <c r="D648" i="5" s="1"/>
  <c r="B649" i="5"/>
  <c r="C649" i="5"/>
  <c r="B650" i="5"/>
  <c r="C650" i="5"/>
  <c r="B651" i="5"/>
  <c r="C651" i="5"/>
  <c r="B652" i="5"/>
  <c r="C652" i="5"/>
  <c r="B653" i="5"/>
  <c r="C653" i="5"/>
  <c r="B654" i="5"/>
  <c r="C654" i="5"/>
  <c r="B655" i="5"/>
  <c r="C655" i="5"/>
  <c r="B656" i="5"/>
  <c r="C656" i="5"/>
  <c r="D656" i="5" s="1"/>
  <c r="B657" i="5"/>
  <c r="C657" i="5"/>
  <c r="B658" i="5"/>
  <c r="C658" i="5"/>
  <c r="B659" i="5"/>
  <c r="C659" i="5"/>
  <c r="B660" i="5"/>
  <c r="C660" i="5"/>
  <c r="B661" i="5"/>
  <c r="C661" i="5"/>
  <c r="B662" i="5"/>
  <c r="C662" i="5"/>
  <c r="D662" i="5" s="1"/>
  <c r="B663" i="5"/>
  <c r="C663" i="5"/>
  <c r="B664" i="5"/>
  <c r="C664" i="5"/>
  <c r="B665" i="5"/>
  <c r="C665" i="5"/>
  <c r="B666" i="5"/>
  <c r="C666" i="5"/>
  <c r="B667" i="5"/>
  <c r="C667" i="5"/>
  <c r="B668" i="5"/>
  <c r="C668" i="5"/>
  <c r="B669" i="5"/>
  <c r="C669" i="5"/>
  <c r="B670" i="5"/>
  <c r="C670" i="5"/>
  <c r="B671" i="5"/>
  <c r="C671" i="5"/>
  <c r="B672" i="5"/>
  <c r="C672" i="5"/>
  <c r="B673" i="5"/>
  <c r="C673" i="5"/>
  <c r="B674" i="5"/>
  <c r="C674" i="5"/>
  <c r="B675" i="5"/>
  <c r="C675" i="5"/>
  <c r="D675" i="5" s="1"/>
  <c r="B676" i="5"/>
  <c r="C676" i="5"/>
  <c r="B677" i="5"/>
  <c r="C677" i="5"/>
  <c r="B678" i="5"/>
  <c r="C678" i="5"/>
  <c r="D678" i="5" s="1"/>
  <c r="B679" i="5"/>
  <c r="C679" i="5"/>
  <c r="B680" i="5"/>
  <c r="C680" i="5"/>
  <c r="B681" i="5"/>
  <c r="C681" i="5"/>
  <c r="B682" i="5"/>
  <c r="C682" i="5"/>
  <c r="B683" i="5"/>
  <c r="C683" i="5"/>
  <c r="B684" i="5"/>
  <c r="C684" i="5"/>
  <c r="D684" i="5"/>
  <c r="B685" i="5"/>
  <c r="C685" i="5"/>
  <c r="D685" i="5" s="1"/>
  <c r="B686" i="5"/>
  <c r="C686" i="5"/>
  <c r="B687" i="5"/>
  <c r="C687" i="5"/>
  <c r="B688" i="5"/>
  <c r="C688" i="5"/>
  <c r="B689" i="5"/>
  <c r="C689" i="5"/>
  <c r="B690" i="5"/>
  <c r="C690" i="5"/>
  <c r="B691" i="5"/>
  <c r="C691" i="5"/>
  <c r="B692" i="5"/>
  <c r="C692" i="5"/>
  <c r="B693" i="5"/>
  <c r="C693" i="5"/>
  <c r="D693" i="5" s="1"/>
  <c r="B694" i="5"/>
  <c r="C694" i="5"/>
  <c r="D694" i="5" s="1"/>
  <c r="B695" i="5"/>
  <c r="C695" i="5"/>
  <c r="B696" i="5"/>
  <c r="C696" i="5"/>
  <c r="B697" i="5"/>
  <c r="C697" i="5"/>
  <c r="B698" i="5"/>
  <c r="C698" i="5"/>
  <c r="B699" i="5"/>
  <c r="C699" i="5"/>
  <c r="B700" i="5"/>
  <c r="C700" i="5"/>
  <c r="B701" i="5"/>
  <c r="C701" i="5"/>
  <c r="B702" i="5"/>
  <c r="C702" i="5"/>
  <c r="D702" i="5" s="1"/>
  <c r="B703" i="5"/>
  <c r="C703" i="5"/>
  <c r="B704" i="5"/>
  <c r="C704" i="5"/>
  <c r="B705" i="5"/>
  <c r="C705" i="5"/>
  <c r="B706" i="5"/>
  <c r="C706" i="5"/>
  <c r="B707" i="5"/>
  <c r="C707" i="5"/>
  <c r="B708" i="5"/>
  <c r="C708" i="5"/>
  <c r="B709" i="5"/>
  <c r="C709" i="5"/>
  <c r="B710" i="5"/>
  <c r="C710" i="5"/>
  <c r="B711" i="5"/>
  <c r="C711" i="5"/>
  <c r="D711" i="5" s="1"/>
  <c r="B712" i="5"/>
  <c r="C712" i="5"/>
  <c r="B713" i="5"/>
  <c r="C713" i="5"/>
  <c r="B714" i="5"/>
  <c r="C714" i="5"/>
  <c r="B715" i="5"/>
  <c r="C715" i="5"/>
  <c r="B716" i="5"/>
  <c r="C716" i="5"/>
  <c r="B717" i="5"/>
  <c r="C717" i="5"/>
  <c r="B718" i="5"/>
  <c r="C718" i="5"/>
  <c r="D718" i="5" s="1"/>
  <c r="B719" i="5"/>
  <c r="C719" i="5"/>
  <c r="B720" i="5"/>
  <c r="C720" i="5"/>
  <c r="D720" i="5" s="1"/>
  <c r="B721" i="5"/>
  <c r="C721" i="5"/>
  <c r="B722" i="5"/>
  <c r="C722" i="5"/>
  <c r="B723" i="5"/>
  <c r="C723" i="5"/>
  <c r="B724" i="5"/>
  <c r="C724" i="5"/>
  <c r="B725" i="5"/>
  <c r="C725" i="5"/>
  <c r="B726" i="5"/>
  <c r="C726" i="5"/>
  <c r="D726" i="5" s="1"/>
  <c r="B727" i="5"/>
  <c r="C727" i="5"/>
  <c r="B728" i="5"/>
  <c r="C728" i="5"/>
  <c r="D728" i="5" s="1"/>
  <c r="B729" i="5"/>
  <c r="C729" i="5"/>
  <c r="B730" i="5"/>
  <c r="C730" i="5"/>
  <c r="B731" i="5"/>
  <c r="C731" i="5"/>
  <c r="B732" i="5"/>
  <c r="C732" i="5"/>
  <c r="B733" i="5"/>
  <c r="C733" i="5"/>
  <c r="B734" i="5"/>
  <c r="C734" i="5"/>
  <c r="D734" i="5" s="1"/>
  <c r="B735" i="5"/>
  <c r="C735" i="5"/>
  <c r="B736" i="5"/>
  <c r="C736" i="5"/>
  <c r="B737" i="5"/>
  <c r="C737" i="5"/>
  <c r="B738" i="5"/>
  <c r="C738" i="5"/>
  <c r="D738" i="5" s="1"/>
  <c r="B739" i="5"/>
  <c r="C739" i="5"/>
  <c r="B740" i="5"/>
  <c r="C740" i="5"/>
  <c r="B741" i="5"/>
  <c r="C741" i="5"/>
  <c r="B742" i="5"/>
  <c r="C742" i="5"/>
  <c r="D742" i="5" s="1"/>
  <c r="B743" i="5"/>
  <c r="C743" i="5"/>
  <c r="B744" i="5"/>
  <c r="C744" i="5"/>
  <c r="B745" i="5"/>
  <c r="C745" i="5"/>
  <c r="B746" i="5"/>
  <c r="C746" i="5"/>
  <c r="D746" i="5" s="1"/>
  <c r="B747" i="5"/>
  <c r="C747" i="5"/>
  <c r="D747" i="5" s="1"/>
  <c r="B748" i="5"/>
  <c r="C748" i="5"/>
  <c r="B749" i="5"/>
  <c r="C749" i="5"/>
  <c r="B750" i="5"/>
  <c r="C750" i="5"/>
  <c r="B751" i="5"/>
  <c r="C751" i="5"/>
  <c r="B752" i="5"/>
  <c r="C752" i="5"/>
  <c r="B753" i="5"/>
  <c r="C753" i="5"/>
  <c r="B754" i="5"/>
  <c r="C754" i="5"/>
  <c r="B755" i="5"/>
  <c r="C755" i="5"/>
  <c r="D755" i="5" s="1"/>
  <c r="B756" i="5"/>
  <c r="C756" i="5"/>
  <c r="D756" i="5"/>
  <c r="B757" i="5"/>
  <c r="C757" i="5"/>
  <c r="B758" i="5"/>
  <c r="C758" i="5"/>
  <c r="D758" i="5" s="1"/>
  <c r="B759" i="5"/>
  <c r="C759" i="5"/>
  <c r="B760" i="5"/>
  <c r="C760" i="5"/>
  <c r="B761" i="5"/>
  <c r="C761" i="5"/>
  <c r="B762" i="5"/>
  <c r="C762" i="5"/>
  <c r="B763" i="5"/>
  <c r="C763" i="5"/>
  <c r="B764" i="5"/>
  <c r="C764" i="5"/>
  <c r="D764" i="5"/>
  <c r="B765" i="5"/>
  <c r="C765" i="5"/>
  <c r="D765" i="5" s="1"/>
  <c r="B766" i="5"/>
  <c r="C766" i="5"/>
  <c r="B767" i="5"/>
  <c r="C767" i="5"/>
  <c r="B768" i="5"/>
  <c r="C768" i="5"/>
  <c r="B769" i="5"/>
  <c r="C769" i="5"/>
  <c r="B770" i="5"/>
  <c r="C770" i="5"/>
  <c r="B771" i="5"/>
  <c r="C771" i="5"/>
  <c r="B772" i="5"/>
  <c r="C772" i="5"/>
  <c r="B773" i="5"/>
  <c r="C773" i="5"/>
  <c r="D773" i="5" s="1"/>
  <c r="B774" i="5"/>
  <c r="C774" i="5"/>
  <c r="D774" i="5" s="1"/>
  <c r="B775" i="5"/>
  <c r="C775" i="5"/>
  <c r="B776" i="5"/>
  <c r="C776" i="5"/>
  <c r="B777" i="5"/>
  <c r="C777" i="5"/>
  <c r="B778" i="5"/>
  <c r="C778" i="5"/>
  <c r="B779" i="5"/>
  <c r="C779" i="5"/>
  <c r="B780" i="5"/>
  <c r="C780" i="5"/>
  <c r="B781" i="5"/>
  <c r="C781" i="5"/>
  <c r="B782" i="5"/>
  <c r="C782" i="5"/>
  <c r="D782" i="5" s="1"/>
  <c r="B783" i="5"/>
  <c r="C783" i="5"/>
  <c r="B784" i="5"/>
  <c r="C784" i="5"/>
  <c r="B785" i="5"/>
  <c r="C785" i="5"/>
  <c r="B786" i="5"/>
  <c r="C786" i="5"/>
  <c r="B787" i="5"/>
  <c r="C787" i="5"/>
  <c r="B788" i="5"/>
  <c r="C788" i="5"/>
  <c r="B789" i="5"/>
  <c r="C789" i="5"/>
  <c r="B790" i="5"/>
  <c r="C790" i="5"/>
  <c r="D790" i="5"/>
  <c r="B791" i="5"/>
  <c r="C791" i="5"/>
  <c r="D791" i="5" s="1"/>
  <c r="B792" i="5"/>
  <c r="C792" i="5"/>
  <c r="B793" i="5"/>
  <c r="C793" i="5"/>
  <c r="B794" i="5"/>
  <c r="C794" i="5"/>
  <c r="B795" i="5"/>
  <c r="C795" i="5"/>
  <c r="B796" i="5"/>
  <c r="C796" i="5"/>
  <c r="B797" i="5"/>
  <c r="C797" i="5"/>
  <c r="B798" i="5"/>
  <c r="C798" i="5"/>
  <c r="B799" i="5"/>
  <c r="C799" i="5"/>
  <c r="D799" i="5" s="1"/>
  <c r="B800" i="5"/>
  <c r="C800" i="5"/>
  <c r="D800" i="5" s="1"/>
  <c r="B801" i="5"/>
  <c r="C801" i="5"/>
  <c r="B802" i="5"/>
  <c r="C802" i="5"/>
  <c r="B803" i="5"/>
  <c r="C803" i="5"/>
  <c r="B804" i="5"/>
  <c r="C804" i="5"/>
  <c r="B805" i="5"/>
  <c r="C805" i="5"/>
  <c r="B806" i="5"/>
  <c r="C806" i="5"/>
  <c r="D806" i="5" s="1"/>
  <c r="B807" i="5"/>
  <c r="C807" i="5"/>
  <c r="B808" i="5"/>
  <c r="C808" i="5"/>
  <c r="D808" i="5" s="1"/>
  <c r="B809" i="5"/>
  <c r="C809" i="5"/>
  <c r="B810" i="5"/>
  <c r="C810" i="5"/>
  <c r="B811" i="5"/>
  <c r="C811" i="5"/>
  <c r="B812" i="5"/>
  <c r="C812" i="5"/>
  <c r="B813" i="5"/>
  <c r="C813" i="5"/>
  <c r="B814" i="5"/>
  <c r="C814" i="5"/>
  <c r="B815" i="5"/>
  <c r="C815" i="5"/>
  <c r="B816" i="5"/>
  <c r="C816" i="5"/>
  <c r="B817" i="5"/>
  <c r="C817" i="5"/>
  <c r="B818" i="5"/>
  <c r="C818" i="5"/>
  <c r="D818" i="5" s="1"/>
  <c r="B819" i="5"/>
  <c r="C819" i="5"/>
  <c r="B820" i="5"/>
  <c r="C820" i="5"/>
  <c r="B821" i="5"/>
  <c r="C821" i="5"/>
  <c r="B822" i="5"/>
  <c r="C822" i="5"/>
  <c r="D822" i="5" s="1"/>
  <c r="B823" i="5"/>
  <c r="C823" i="5"/>
  <c r="B824" i="5"/>
  <c r="C824" i="5"/>
  <c r="B825" i="5"/>
  <c r="C825" i="5"/>
  <c r="B826" i="5"/>
  <c r="C826" i="5"/>
  <c r="D826" i="5" s="1"/>
  <c r="B827" i="5"/>
  <c r="C827" i="5"/>
  <c r="D827" i="5" s="1"/>
  <c r="B828" i="5"/>
  <c r="C828" i="5"/>
  <c r="B829" i="5"/>
  <c r="C829" i="5"/>
  <c r="B830" i="5"/>
  <c r="C830" i="5"/>
  <c r="B831" i="5"/>
  <c r="C831" i="5"/>
  <c r="B832" i="5"/>
  <c r="C832" i="5"/>
  <c r="B833" i="5"/>
  <c r="C833" i="5"/>
  <c r="B834" i="5"/>
  <c r="C834" i="5"/>
  <c r="B835" i="5"/>
  <c r="C835" i="5"/>
  <c r="D835" i="5" s="1"/>
  <c r="B836" i="5"/>
  <c r="C836" i="5"/>
  <c r="D836" i="5"/>
  <c r="B837" i="5"/>
  <c r="C837" i="5"/>
  <c r="B838" i="5"/>
  <c r="C838" i="5"/>
  <c r="D838" i="5" s="1"/>
  <c r="B839" i="5"/>
  <c r="C839" i="5"/>
  <c r="B840" i="5"/>
  <c r="C840" i="5"/>
  <c r="B841" i="5"/>
  <c r="C841" i="5"/>
  <c r="B842" i="5"/>
  <c r="C842" i="5"/>
  <c r="B843" i="5"/>
  <c r="C843" i="5"/>
  <c r="B844" i="5"/>
  <c r="C844" i="5"/>
  <c r="D844" i="5"/>
  <c r="B845" i="5"/>
  <c r="C845" i="5"/>
  <c r="D845" i="5" s="1"/>
  <c r="B846" i="5"/>
  <c r="C846" i="5"/>
  <c r="B847" i="5"/>
  <c r="C847" i="5"/>
  <c r="B848" i="5"/>
  <c r="C848" i="5"/>
  <c r="B849" i="5"/>
  <c r="C849" i="5"/>
  <c r="B850" i="5"/>
  <c r="C850" i="5"/>
  <c r="B851" i="5"/>
  <c r="C851" i="5"/>
  <c r="B852" i="5"/>
  <c r="C852" i="5"/>
  <c r="B853" i="5"/>
  <c r="C853" i="5"/>
  <c r="D853" i="5" s="1"/>
  <c r="B854" i="5"/>
  <c r="C854" i="5"/>
  <c r="D854" i="5" s="1"/>
  <c r="B855" i="5"/>
  <c r="C855" i="5"/>
  <c r="B856" i="5"/>
  <c r="C856" i="5"/>
  <c r="B857" i="5"/>
  <c r="C857" i="5"/>
  <c r="B858" i="5"/>
  <c r="C858" i="5"/>
  <c r="B859" i="5"/>
  <c r="C859" i="5"/>
  <c r="B860" i="5"/>
  <c r="C860" i="5"/>
  <c r="B861" i="5"/>
  <c r="C861" i="5"/>
  <c r="B862" i="5"/>
  <c r="C862" i="5"/>
  <c r="D862" i="5" s="1"/>
  <c r="B863" i="5"/>
  <c r="C863" i="5"/>
  <c r="B864" i="5"/>
  <c r="C864" i="5"/>
  <c r="B865" i="5"/>
  <c r="C865" i="5"/>
  <c r="B866" i="5"/>
  <c r="C866" i="5"/>
  <c r="B867" i="5"/>
  <c r="C867" i="5"/>
  <c r="B868" i="5"/>
  <c r="C868" i="5"/>
  <c r="B869" i="5"/>
  <c r="C869" i="5"/>
  <c r="B870" i="5"/>
  <c r="C870" i="5"/>
  <c r="D870" i="5"/>
  <c r="B871" i="5"/>
  <c r="C871" i="5"/>
  <c r="D871" i="5" s="1"/>
  <c r="B872" i="5"/>
  <c r="C872" i="5"/>
  <c r="B873" i="5"/>
  <c r="C873" i="5"/>
  <c r="B874" i="5"/>
  <c r="C874" i="5"/>
  <c r="B875" i="5"/>
  <c r="C875" i="5"/>
  <c r="B876" i="5"/>
  <c r="C876" i="5"/>
  <c r="B877" i="5"/>
  <c r="C877" i="5"/>
  <c r="B878" i="5"/>
  <c r="C878" i="5"/>
  <c r="B879" i="5"/>
  <c r="C879" i="5"/>
  <c r="D879" i="5" s="1"/>
  <c r="B880" i="5"/>
  <c r="C880" i="5"/>
  <c r="B881" i="5"/>
  <c r="C881" i="5"/>
  <c r="B882" i="5"/>
  <c r="C882" i="5"/>
  <c r="B883" i="5"/>
  <c r="C883" i="5"/>
  <c r="B884" i="5"/>
  <c r="C884" i="5"/>
  <c r="B885" i="5"/>
  <c r="C885" i="5"/>
  <c r="B886" i="5"/>
  <c r="C886" i="5"/>
  <c r="D886" i="5" s="1"/>
  <c r="B887" i="5"/>
  <c r="C887" i="5"/>
  <c r="B888" i="5"/>
  <c r="C888" i="5"/>
  <c r="B889" i="5"/>
  <c r="C889" i="5"/>
  <c r="D889" i="5" s="1"/>
  <c r="B890" i="5"/>
  <c r="C890" i="5"/>
  <c r="B891" i="5"/>
  <c r="C891" i="5"/>
  <c r="B892" i="5"/>
  <c r="C892" i="5"/>
  <c r="B893" i="5"/>
  <c r="C893" i="5"/>
  <c r="B894" i="5"/>
  <c r="C894" i="5"/>
  <c r="B895" i="5"/>
  <c r="C895" i="5"/>
  <c r="B896" i="5"/>
  <c r="C896" i="5"/>
  <c r="B897" i="5"/>
  <c r="C897" i="5"/>
  <c r="B898" i="5"/>
  <c r="C898" i="5"/>
  <c r="D898" i="5" s="1"/>
  <c r="B899" i="5"/>
  <c r="C899" i="5"/>
  <c r="B900" i="5"/>
  <c r="C900" i="5"/>
  <c r="B901" i="5"/>
  <c r="C901" i="5"/>
  <c r="B902" i="5"/>
  <c r="C902" i="5"/>
  <c r="D902" i="5" s="1"/>
  <c r="B903" i="5"/>
  <c r="C903" i="5"/>
  <c r="B904" i="5"/>
  <c r="C904" i="5"/>
  <c r="B905" i="5"/>
  <c r="C905" i="5"/>
  <c r="B906" i="5"/>
  <c r="C906" i="5"/>
  <c r="D906" i="5"/>
  <c r="B907" i="5"/>
  <c r="C907" i="5"/>
  <c r="D907" i="5" s="1"/>
  <c r="B908" i="5"/>
  <c r="C908" i="5"/>
  <c r="B909" i="5"/>
  <c r="C909" i="5"/>
  <c r="B910" i="5"/>
  <c r="C910" i="5"/>
  <c r="B911" i="5"/>
  <c r="C911" i="5"/>
  <c r="B912" i="5"/>
  <c r="C912" i="5"/>
  <c r="B913" i="5"/>
  <c r="C913" i="5"/>
  <c r="B914" i="5"/>
  <c r="C914" i="5"/>
  <c r="D914" i="5"/>
  <c r="B915" i="5"/>
  <c r="C915" i="5"/>
  <c r="D915" i="5" s="1"/>
  <c r="B916" i="5"/>
  <c r="C916" i="5"/>
  <c r="B917" i="5"/>
  <c r="C917" i="5"/>
  <c r="B918" i="5"/>
  <c r="C918" i="5"/>
  <c r="B919" i="5"/>
  <c r="C919" i="5"/>
  <c r="B920" i="5"/>
  <c r="C920" i="5"/>
  <c r="B921" i="5"/>
  <c r="C921" i="5"/>
  <c r="B922" i="5"/>
  <c r="C922" i="5"/>
  <c r="D922" i="5"/>
  <c r="B923" i="5"/>
  <c r="C923" i="5"/>
  <c r="D923" i="5" s="1"/>
  <c r="B924" i="5"/>
  <c r="C924" i="5"/>
  <c r="B925" i="5"/>
  <c r="C925" i="5"/>
  <c r="B926" i="5"/>
  <c r="C926" i="5"/>
  <c r="B927" i="5"/>
  <c r="C927" i="5"/>
  <c r="D927" i="5" s="1"/>
  <c r="B928" i="5"/>
  <c r="C928" i="5"/>
  <c r="B929" i="5"/>
  <c r="C929" i="5"/>
  <c r="B930" i="5"/>
  <c r="C930" i="5"/>
  <c r="B931" i="5"/>
  <c r="C931" i="5"/>
  <c r="D931" i="5" s="1"/>
  <c r="B932" i="5"/>
  <c r="C932" i="5"/>
  <c r="D932" i="5"/>
  <c r="B933" i="5"/>
  <c r="C933" i="5"/>
  <c r="B934" i="5"/>
  <c r="C934" i="5"/>
  <c r="D934" i="5" s="1"/>
  <c r="B935" i="5"/>
  <c r="C935" i="5"/>
  <c r="B936" i="5"/>
  <c r="C936" i="5"/>
  <c r="B937" i="5"/>
  <c r="C937" i="5"/>
  <c r="B938" i="5"/>
  <c r="C938" i="5"/>
  <c r="B939" i="5"/>
  <c r="C939" i="5"/>
  <c r="D939" i="5" s="1"/>
  <c r="B940" i="5"/>
  <c r="C940" i="5"/>
  <c r="D940" i="5"/>
  <c r="B941" i="5"/>
  <c r="C941" i="5"/>
  <c r="B942" i="5"/>
  <c r="C942" i="5"/>
  <c r="B943" i="5"/>
  <c r="C943" i="5"/>
  <c r="B944" i="5"/>
  <c r="C944" i="5"/>
  <c r="B945" i="5"/>
  <c r="C945" i="5"/>
  <c r="B946" i="5"/>
  <c r="C946" i="5"/>
  <c r="B947" i="5"/>
  <c r="C947" i="5"/>
  <c r="D947" i="5"/>
  <c r="B948" i="5"/>
  <c r="C948" i="5"/>
  <c r="D948" i="5" s="1"/>
  <c r="B949" i="5"/>
  <c r="C949" i="5"/>
  <c r="D949" i="5" s="1"/>
  <c r="B950" i="5"/>
  <c r="C950" i="5"/>
  <c r="B951" i="5"/>
  <c r="C951" i="5"/>
  <c r="B952" i="5"/>
  <c r="C952" i="5"/>
  <c r="B953" i="5"/>
  <c r="C953" i="5"/>
  <c r="B954" i="5"/>
  <c r="C954" i="5"/>
  <c r="B955" i="5"/>
  <c r="C955" i="5"/>
  <c r="D955" i="5" s="1"/>
  <c r="B956" i="5"/>
  <c r="C956" i="5"/>
  <c r="B957" i="5"/>
  <c r="C957" i="5"/>
  <c r="D957" i="5" s="1"/>
  <c r="B958" i="5"/>
  <c r="C958" i="5"/>
  <c r="D958" i="5" s="1"/>
  <c r="B959" i="5"/>
  <c r="C959" i="5"/>
  <c r="D959" i="5" s="1"/>
  <c r="B960" i="5"/>
  <c r="C960" i="5"/>
  <c r="B961" i="5"/>
  <c r="C961" i="5"/>
  <c r="B962" i="5"/>
  <c r="C962" i="5"/>
  <c r="B963" i="5"/>
  <c r="C963" i="5"/>
  <c r="B964" i="5"/>
  <c r="C964" i="5"/>
  <c r="B965" i="5"/>
  <c r="C965" i="5"/>
  <c r="D965" i="5" s="1"/>
  <c r="B966" i="5"/>
  <c r="C966" i="5"/>
  <c r="D966" i="5" s="1"/>
  <c r="B967" i="5"/>
  <c r="C967" i="5"/>
  <c r="D967" i="5"/>
  <c r="B968" i="5"/>
  <c r="C968" i="5"/>
  <c r="B969" i="5"/>
  <c r="C969" i="5"/>
  <c r="B970" i="5"/>
  <c r="C970" i="5"/>
  <c r="B971" i="5"/>
  <c r="C971" i="5"/>
  <c r="B972" i="5"/>
  <c r="C972" i="5"/>
  <c r="B973" i="5"/>
  <c r="C973" i="5"/>
  <c r="B974" i="5"/>
  <c r="C974" i="5"/>
  <c r="D974" i="5" s="1"/>
  <c r="B975" i="5"/>
  <c r="C975" i="5"/>
  <c r="D975" i="5" s="1"/>
  <c r="B976" i="5"/>
  <c r="C976" i="5"/>
  <c r="D976" i="5" s="1"/>
  <c r="B977" i="5"/>
  <c r="C977" i="5"/>
  <c r="D977" i="5" s="1"/>
  <c r="B978" i="5"/>
  <c r="C978" i="5"/>
  <c r="B979" i="5"/>
  <c r="C979" i="5"/>
  <c r="B980" i="5"/>
  <c r="C980" i="5"/>
  <c r="B981" i="5"/>
  <c r="C981" i="5"/>
  <c r="D981" i="5" s="1"/>
  <c r="B982" i="5"/>
  <c r="C982" i="5"/>
  <c r="B983" i="5"/>
  <c r="C983" i="5"/>
  <c r="D983" i="5" s="1"/>
  <c r="B984" i="5"/>
  <c r="C984" i="5"/>
  <c r="B985" i="5"/>
  <c r="C985" i="5"/>
  <c r="D985" i="5" s="1"/>
  <c r="B986" i="5"/>
  <c r="C986" i="5"/>
  <c r="D986" i="5" s="1"/>
  <c r="B987" i="5"/>
  <c r="C987" i="5"/>
  <c r="D987" i="5" s="1"/>
  <c r="B988" i="5"/>
  <c r="C988" i="5"/>
  <c r="B989" i="5"/>
  <c r="C989" i="5"/>
  <c r="B990" i="5"/>
  <c r="C990" i="5"/>
  <c r="D990" i="5" s="1"/>
  <c r="B991" i="5"/>
  <c r="C991" i="5"/>
  <c r="B992" i="5"/>
  <c r="C992" i="5"/>
  <c r="B993" i="5"/>
  <c r="C993" i="5"/>
  <c r="B994" i="5"/>
  <c r="C994" i="5"/>
  <c r="D994" i="5" s="1"/>
  <c r="B995" i="5"/>
  <c r="C995" i="5"/>
  <c r="D995" i="5"/>
  <c r="B996" i="5"/>
  <c r="C996" i="5"/>
  <c r="B997" i="5"/>
  <c r="C997" i="5"/>
  <c r="B998" i="5"/>
  <c r="C998" i="5"/>
  <c r="B999" i="5"/>
  <c r="C999" i="5"/>
  <c r="D999" i="5" s="1"/>
  <c r="B1000" i="5"/>
  <c r="C1000" i="5"/>
  <c r="B1001" i="5"/>
  <c r="C1001" i="5"/>
  <c r="B1002" i="5"/>
  <c r="C1002" i="5"/>
  <c r="B1003" i="5"/>
  <c r="C1003" i="5"/>
  <c r="D1003" i="5"/>
  <c r="X5" i="2" a="1"/>
  <c r="X5" i="2" s="1"/>
  <c r="C5" i="5"/>
  <c r="C4" i="5"/>
  <c r="B5" i="5"/>
  <c r="D27" i="5" l="1"/>
  <c r="D49" i="5"/>
  <c r="D78" i="5"/>
  <c r="D107" i="5"/>
  <c r="D129" i="5"/>
  <c r="D158" i="5"/>
  <c r="D580" i="5"/>
  <c r="D602" i="5"/>
  <c r="D624" i="5"/>
  <c r="D71" i="5"/>
  <c r="D824" i="5"/>
  <c r="D832" i="5"/>
  <c r="D840" i="5"/>
  <c r="D848" i="5"/>
  <c r="D856" i="5"/>
  <c r="D864" i="5"/>
  <c r="D872" i="5"/>
  <c r="D880" i="5"/>
  <c r="D888" i="5"/>
  <c r="D896" i="5"/>
  <c r="D904" i="5"/>
  <c r="D912" i="5"/>
  <c r="D920" i="5"/>
  <c r="D928" i="5"/>
  <c r="D936" i="5"/>
  <c r="D971" i="5"/>
  <c r="D21" i="5"/>
  <c r="D50" i="5"/>
  <c r="D159" i="5"/>
  <c r="D174" i="5"/>
  <c r="D581" i="5"/>
  <c r="D625" i="5"/>
  <c r="D79" i="5"/>
  <c r="D101" i="5"/>
  <c r="D130" i="5"/>
  <c r="D58" i="5"/>
  <c r="D87" i="5"/>
  <c r="X21" i="2" s="1"/>
  <c r="D109" i="5"/>
  <c r="D138" i="5"/>
  <c r="D167" i="5"/>
  <c r="D15" i="5"/>
  <c r="D37" i="5"/>
  <c r="D66" i="5"/>
  <c r="D95" i="5"/>
  <c r="D117" i="5"/>
  <c r="D146" i="5"/>
  <c r="D183" i="5"/>
  <c r="D199" i="5"/>
  <c r="D215" i="5"/>
  <c r="D231" i="5"/>
  <c r="D247" i="5"/>
  <c r="D263" i="5"/>
  <c r="D279" i="5"/>
  <c r="D295" i="5"/>
  <c r="D311" i="5"/>
  <c r="D327" i="5"/>
  <c r="D343" i="5"/>
  <c r="D597" i="5"/>
  <c r="D612" i="5"/>
  <c r="D30" i="5"/>
  <c r="D59" i="5"/>
  <c r="D81" i="5"/>
  <c r="D110" i="5"/>
  <c r="D139" i="5"/>
  <c r="D161" i="5"/>
  <c r="D23" i="5"/>
  <c r="D45" i="5"/>
  <c r="D74" i="5"/>
  <c r="D103" i="5"/>
  <c r="D125" i="5"/>
  <c r="D352" i="5"/>
  <c r="D360" i="5"/>
  <c r="D368" i="5"/>
  <c r="D376" i="5"/>
  <c r="D384" i="5"/>
  <c r="D392" i="5"/>
  <c r="D400" i="5"/>
  <c r="D408" i="5"/>
  <c r="D416" i="5"/>
  <c r="D424" i="5"/>
  <c r="D432" i="5"/>
  <c r="D440" i="5"/>
  <c r="D448" i="5"/>
  <c r="D456" i="5"/>
  <c r="D464" i="5"/>
  <c r="D472" i="5"/>
  <c r="D480" i="5"/>
  <c r="D488" i="5"/>
  <c r="D496" i="5"/>
  <c r="D504" i="5"/>
  <c r="D512" i="5"/>
  <c r="D520" i="5"/>
  <c r="D528" i="5"/>
  <c r="D536" i="5"/>
  <c r="D544" i="5"/>
  <c r="D552" i="5"/>
  <c r="D31" i="5"/>
  <c r="D53" i="5"/>
  <c r="D82" i="5"/>
  <c r="D111" i="5"/>
  <c r="D133" i="5"/>
  <c r="D162" i="5"/>
  <c r="D584" i="5"/>
  <c r="D606" i="5"/>
  <c r="D628" i="5"/>
  <c r="D636" i="5"/>
  <c r="D644" i="5"/>
  <c r="D660" i="5"/>
  <c r="D668" i="5"/>
  <c r="D676" i="5"/>
  <c r="D17" i="5"/>
  <c r="D46" i="5"/>
  <c r="D75" i="5"/>
  <c r="D97" i="5"/>
  <c r="D126" i="5"/>
  <c r="D155" i="5"/>
  <c r="D185" i="5"/>
  <c r="D201" i="5"/>
  <c r="D217" i="5"/>
  <c r="D233" i="5"/>
  <c r="D249" i="5"/>
  <c r="D265" i="5"/>
  <c r="D281" i="5"/>
  <c r="D297" i="5"/>
  <c r="D313" i="5"/>
  <c r="D329" i="5"/>
  <c r="D345" i="5"/>
  <c r="D353" i="5"/>
  <c r="D361" i="5"/>
  <c r="D369" i="5"/>
  <c r="D377" i="5"/>
  <c r="D385" i="5"/>
  <c r="D393" i="5"/>
  <c r="D401" i="5"/>
  <c r="D409" i="5"/>
  <c r="D417" i="5"/>
  <c r="D425" i="5"/>
  <c r="D433" i="5"/>
  <c r="D441" i="5"/>
  <c r="D449" i="5"/>
  <c r="D457" i="5"/>
  <c r="D465" i="5"/>
  <c r="D473" i="5"/>
  <c r="D481" i="5"/>
  <c r="D489" i="5"/>
  <c r="D497" i="5"/>
  <c r="D505" i="5"/>
  <c r="D513" i="5"/>
  <c r="D521" i="5"/>
  <c r="D529" i="5"/>
  <c r="D537" i="5"/>
  <c r="D545" i="5"/>
  <c r="D553" i="5"/>
  <c r="D39" i="5"/>
  <c r="D61" i="5"/>
  <c r="D90" i="5"/>
  <c r="D119" i="5"/>
  <c r="D141" i="5"/>
  <c r="D170" i="5"/>
  <c r="D178" i="5"/>
  <c r="D194" i="5"/>
  <c r="D210" i="5"/>
  <c r="D25" i="5"/>
  <c r="D54" i="5"/>
  <c r="D83" i="5"/>
  <c r="D105" i="5"/>
  <c r="D134" i="5"/>
  <c r="D163" i="5"/>
  <c r="D26" i="5"/>
  <c r="D55" i="5"/>
  <c r="D77" i="5"/>
  <c r="D135" i="5"/>
  <c r="D157" i="5"/>
  <c r="D950" i="5"/>
  <c r="D941" i="5"/>
  <c r="D924" i="5"/>
  <c r="D899" i="5"/>
  <c r="D890" i="5"/>
  <c r="D863" i="5"/>
  <c r="D819" i="5"/>
  <c r="D810" i="5"/>
  <c r="D792" i="5"/>
  <c r="D783" i="5"/>
  <c r="D739" i="5"/>
  <c r="D730" i="5"/>
  <c r="D712" i="5"/>
  <c r="D703" i="5"/>
  <c r="D667" i="5"/>
  <c r="D639" i="5"/>
  <c r="D613" i="5"/>
  <c r="D142" i="5"/>
  <c r="D93" i="5"/>
  <c r="D73" i="5"/>
  <c r="D34" i="5"/>
  <c r="D569" i="5"/>
  <c r="D541" i="5"/>
  <c r="D531" i="5"/>
  <c r="D501" i="5"/>
  <c r="D491" i="5"/>
  <c r="D461" i="5"/>
  <c r="D451" i="5"/>
  <c r="D421" i="5"/>
  <c r="D411" i="5"/>
  <c r="D381" i="5"/>
  <c r="D371" i="5"/>
  <c r="D341" i="5"/>
  <c r="D331" i="5"/>
  <c r="D291" i="5"/>
  <c r="D271" i="5"/>
  <c r="D261" i="5"/>
  <c r="D251" i="5"/>
  <c r="D211" i="5"/>
  <c r="D191" i="5"/>
  <c r="D181" i="5"/>
  <c r="D171" i="5"/>
  <c r="D151" i="5"/>
  <c r="D122" i="5"/>
  <c r="D102" i="5"/>
  <c r="D63" i="5"/>
  <c r="D14" i="5"/>
  <c r="D666" i="5"/>
  <c r="D629" i="5"/>
  <c r="D560" i="5"/>
  <c r="D131" i="5"/>
  <c r="D43" i="5"/>
  <c r="D33" i="5"/>
  <c r="D594" i="5"/>
  <c r="D577" i="5"/>
  <c r="D540" i="5"/>
  <c r="D530" i="5"/>
  <c r="D500" i="5"/>
  <c r="D490" i="5"/>
  <c r="D460" i="5"/>
  <c r="D450" i="5"/>
  <c r="D420" i="5"/>
  <c r="D410" i="5"/>
  <c r="D380" i="5"/>
  <c r="D370" i="5"/>
  <c r="D330" i="5"/>
  <c r="D310" i="5"/>
  <c r="D290" i="5"/>
  <c r="D250" i="5"/>
  <c r="D230" i="5"/>
  <c r="D150" i="5"/>
  <c r="D121" i="5"/>
  <c r="D62" i="5"/>
  <c r="D13" i="5"/>
  <c r="D719" i="5"/>
  <c r="D710" i="5"/>
  <c r="D611" i="5"/>
  <c r="D568" i="5"/>
  <c r="D91" i="5"/>
  <c r="D42" i="5"/>
  <c r="D22" i="5"/>
  <c r="D861" i="5"/>
  <c r="D852" i="5"/>
  <c r="D781" i="5"/>
  <c r="D772" i="5"/>
  <c r="D701" i="5"/>
  <c r="D692" i="5"/>
  <c r="D674" i="5"/>
  <c r="D655" i="5"/>
  <c r="D646" i="5"/>
  <c r="D637" i="5"/>
  <c r="D593" i="5"/>
  <c r="D585" i="5"/>
  <c r="D549" i="5"/>
  <c r="D539" i="5"/>
  <c r="D509" i="5"/>
  <c r="D499" i="5"/>
  <c r="D469" i="5"/>
  <c r="D459" i="5"/>
  <c r="D429" i="5"/>
  <c r="D419" i="5"/>
  <c r="D389" i="5"/>
  <c r="D379" i="5"/>
  <c r="D349" i="5"/>
  <c r="D339" i="5"/>
  <c r="D319" i="5"/>
  <c r="D309" i="5"/>
  <c r="D299" i="5"/>
  <c r="D259" i="5"/>
  <c r="D239" i="5"/>
  <c r="D229" i="5"/>
  <c r="D219" i="5"/>
  <c r="D179" i="5"/>
  <c r="D169" i="5"/>
  <c r="D149" i="5"/>
  <c r="D120" i="5"/>
  <c r="D51" i="5"/>
  <c r="D956" i="5"/>
  <c r="D930" i="5"/>
  <c r="D887" i="5"/>
  <c r="D878" i="5"/>
  <c r="D843" i="5"/>
  <c r="D834" i="5"/>
  <c r="D816" i="5"/>
  <c r="D807" i="5"/>
  <c r="D798" i="5"/>
  <c r="D763" i="5"/>
  <c r="D754" i="5"/>
  <c r="D736" i="5"/>
  <c r="D727" i="5"/>
  <c r="D683" i="5"/>
  <c r="D664" i="5"/>
  <c r="D627" i="5"/>
  <c r="D610" i="5"/>
  <c r="D576" i="5"/>
  <c r="D70" i="5"/>
  <c r="D41" i="5"/>
  <c r="D938" i="5"/>
  <c r="D913" i="5"/>
  <c r="D869" i="5"/>
  <c r="D789" i="5"/>
  <c r="D780" i="5"/>
  <c r="D709" i="5"/>
  <c r="D700" i="5"/>
  <c r="D654" i="5"/>
  <c r="D618" i="5"/>
  <c r="D601" i="5"/>
  <c r="D558" i="5"/>
  <c r="D548" i="5"/>
  <c r="D538" i="5"/>
  <c r="D508" i="5"/>
  <c r="D498" i="5"/>
  <c r="D468" i="5"/>
  <c r="D458" i="5"/>
  <c r="D428" i="5"/>
  <c r="D418" i="5"/>
  <c r="D388" i="5"/>
  <c r="D378" i="5"/>
  <c r="D348" i="5"/>
  <c r="D338" i="5"/>
  <c r="D298" i="5"/>
  <c r="D278" i="5"/>
  <c r="D258" i="5"/>
  <c r="D198" i="5"/>
  <c r="D99" i="5"/>
  <c r="D11" i="5"/>
  <c r="D860" i="5"/>
  <c r="D1001" i="5"/>
  <c r="D992" i="5"/>
  <c r="D964" i="5"/>
  <c r="D921" i="5"/>
  <c r="D895" i="5"/>
  <c r="D851" i="5"/>
  <c r="D842" i="5"/>
  <c r="D815" i="5"/>
  <c r="D771" i="5"/>
  <c r="D762" i="5"/>
  <c r="D744" i="5"/>
  <c r="D735" i="5"/>
  <c r="D691" i="5"/>
  <c r="D682" i="5"/>
  <c r="D663" i="5"/>
  <c r="D645" i="5"/>
  <c r="D626" i="5"/>
  <c r="D609" i="5"/>
  <c r="D89" i="5"/>
  <c r="D69" i="5"/>
  <c r="D40" i="5"/>
  <c r="D973" i="5"/>
  <c r="D946" i="5"/>
  <c r="D929" i="5"/>
  <c r="D877" i="5"/>
  <c r="D868" i="5"/>
  <c r="D797" i="5"/>
  <c r="D788" i="5"/>
  <c r="D717" i="5"/>
  <c r="D708" i="5"/>
  <c r="D672" i="5"/>
  <c r="D635" i="5"/>
  <c r="D600" i="5"/>
  <c r="D566" i="5"/>
  <c r="D557" i="5"/>
  <c r="D547" i="5"/>
  <c r="D517" i="5"/>
  <c r="D507" i="5"/>
  <c r="D477" i="5"/>
  <c r="D467" i="5"/>
  <c r="D437" i="5"/>
  <c r="D427" i="5"/>
  <c r="D397" i="5"/>
  <c r="D387" i="5"/>
  <c r="D357" i="5"/>
  <c r="D347" i="5"/>
  <c r="D307" i="5"/>
  <c r="D287" i="5"/>
  <c r="D277" i="5"/>
  <c r="D267" i="5"/>
  <c r="D227" i="5"/>
  <c r="D207" i="5"/>
  <c r="D197" i="5"/>
  <c r="D187" i="5"/>
  <c r="D118" i="5"/>
  <c r="D98" i="5"/>
  <c r="D10" i="5"/>
  <c r="D1000" i="5"/>
  <c r="D903" i="5"/>
  <c r="D894" i="5"/>
  <c r="D859" i="5"/>
  <c r="D850" i="5"/>
  <c r="D823" i="5"/>
  <c r="D814" i="5"/>
  <c r="D779" i="5"/>
  <c r="D770" i="5"/>
  <c r="D752" i="5"/>
  <c r="D743" i="5"/>
  <c r="D699" i="5"/>
  <c r="D690" i="5"/>
  <c r="D653" i="5"/>
  <c r="D617" i="5"/>
  <c r="D608" i="5"/>
  <c r="D147" i="5"/>
  <c r="D137" i="5"/>
  <c r="D127" i="5"/>
  <c r="D29" i="5"/>
  <c r="D19" i="5"/>
  <c r="D991" i="5"/>
  <c r="D963" i="5"/>
  <c r="D937" i="5"/>
  <c r="D982" i="5"/>
  <c r="D876" i="5"/>
  <c r="D805" i="5"/>
  <c r="D725" i="5"/>
  <c r="D671" i="5"/>
  <c r="D634" i="5"/>
  <c r="D574" i="5"/>
  <c r="D565" i="5"/>
  <c r="D556" i="5"/>
  <c r="D546" i="5"/>
  <c r="D516" i="5"/>
  <c r="D506" i="5"/>
  <c r="D476" i="5"/>
  <c r="D436" i="5"/>
  <c r="D426" i="5"/>
  <c r="D396" i="5"/>
  <c r="D386" i="5"/>
  <c r="D356" i="5"/>
  <c r="D346" i="5"/>
  <c r="D326" i="5"/>
  <c r="D306" i="5"/>
  <c r="D266" i="5"/>
  <c r="D246" i="5"/>
  <c r="D226" i="5"/>
  <c r="D166" i="5"/>
  <c r="D9" i="5"/>
  <c r="D972" i="5"/>
  <c r="D911" i="5"/>
  <c r="D885" i="5"/>
  <c r="D796" i="5"/>
  <c r="D716" i="5"/>
  <c r="D466" i="5"/>
  <c r="D919" i="5"/>
  <c r="D867" i="5"/>
  <c r="D858" i="5"/>
  <c r="D831" i="5"/>
  <c r="D787" i="5"/>
  <c r="D778" i="5"/>
  <c r="D760" i="5"/>
  <c r="D751" i="5"/>
  <c r="D707" i="5"/>
  <c r="D698" i="5"/>
  <c r="D680" i="5"/>
  <c r="D652" i="5"/>
  <c r="D643" i="5"/>
  <c r="D599" i="5"/>
  <c r="D582" i="5"/>
  <c r="D38" i="5"/>
  <c r="D18" i="5"/>
  <c r="D893" i="5"/>
  <c r="D813" i="5"/>
  <c r="D804" i="5"/>
  <c r="D733" i="5"/>
  <c r="D724" i="5"/>
  <c r="D670" i="5"/>
  <c r="D661" i="5"/>
  <c r="D607" i="5"/>
  <c r="D590" i="5"/>
  <c r="D573" i="5"/>
  <c r="D564" i="5"/>
  <c r="D555" i="5"/>
  <c r="D525" i="5"/>
  <c r="D515" i="5"/>
  <c r="D485" i="5"/>
  <c r="D475" i="5"/>
  <c r="D445" i="5"/>
  <c r="D435" i="5"/>
  <c r="D405" i="5"/>
  <c r="D395" i="5"/>
  <c r="D365" i="5"/>
  <c r="D355" i="5"/>
  <c r="D335" i="5"/>
  <c r="D325" i="5"/>
  <c r="D315" i="5"/>
  <c r="D275" i="5"/>
  <c r="D255" i="5"/>
  <c r="D245" i="5"/>
  <c r="D235" i="5"/>
  <c r="D195" i="5"/>
  <c r="D175" i="5"/>
  <c r="D165" i="5"/>
  <c r="D106" i="5"/>
  <c r="D67" i="5"/>
  <c r="D57" i="5"/>
  <c r="D47" i="5"/>
  <c r="D918" i="5"/>
  <c r="D866" i="5"/>
  <c r="D839" i="5"/>
  <c r="D830" i="5"/>
  <c r="D786" i="5"/>
  <c r="D768" i="5"/>
  <c r="D750" i="5"/>
  <c r="D706" i="5"/>
  <c r="D688" i="5"/>
  <c r="D679" i="5"/>
  <c r="D642" i="5"/>
  <c r="D623" i="5"/>
  <c r="D598" i="5"/>
  <c r="D145" i="5"/>
  <c r="D86" i="5"/>
  <c r="D910" i="5"/>
  <c r="D884" i="5"/>
  <c r="D795" i="5"/>
  <c r="D759" i="5"/>
  <c r="D970" i="5"/>
  <c r="D961" i="5"/>
  <c r="D952" i="5"/>
  <c r="D943" i="5"/>
  <c r="D926" i="5"/>
  <c r="D901" i="5"/>
  <c r="D892" i="5"/>
  <c r="D821" i="5"/>
  <c r="D812" i="5"/>
  <c r="D741" i="5"/>
  <c r="D732" i="5"/>
  <c r="D651" i="5"/>
  <c r="D632" i="5"/>
  <c r="D615" i="5"/>
  <c r="D572" i="5"/>
  <c r="D563" i="5"/>
  <c r="D554" i="5"/>
  <c r="D524" i="5"/>
  <c r="D514" i="5"/>
  <c r="D484" i="5"/>
  <c r="D474" i="5"/>
  <c r="D434" i="5"/>
  <c r="D404" i="5"/>
  <c r="D394" i="5"/>
  <c r="D364" i="5"/>
  <c r="D354" i="5"/>
  <c r="D314" i="5"/>
  <c r="D294" i="5"/>
  <c r="D274" i="5"/>
  <c r="D214" i="5"/>
  <c r="D154" i="5"/>
  <c r="D115" i="5"/>
  <c r="D7" i="5"/>
  <c r="D715" i="5"/>
  <c r="D444" i="5"/>
  <c r="D909" i="5"/>
  <c r="D883" i="5"/>
  <c r="D874" i="5"/>
  <c r="D847" i="5"/>
  <c r="D803" i="5"/>
  <c r="D794" i="5"/>
  <c r="D776" i="5"/>
  <c r="D767" i="5"/>
  <c r="D723" i="5"/>
  <c r="D714" i="5"/>
  <c r="D696" i="5"/>
  <c r="D687" i="5"/>
  <c r="D669" i="5"/>
  <c r="D589" i="5"/>
  <c r="D85" i="5"/>
  <c r="D875" i="5"/>
  <c r="D960" i="5"/>
  <c r="D829" i="5"/>
  <c r="D749" i="5"/>
  <c r="D740" i="5"/>
  <c r="D659" i="5"/>
  <c r="D650" i="5"/>
  <c r="D631" i="5"/>
  <c r="D614" i="5"/>
  <c r="D605" i="5"/>
  <c r="D571" i="5"/>
  <c r="D562" i="5"/>
  <c r="D533" i="5"/>
  <c r="D523" i="5"/>
  <c r="D493" i="5"/>
  <c r="D483" i="5"/>
  <c r="D453" i="5"/>
  <c r="D443" i="5"/>
  <c r="D413" i="5"/>
  <c r="D403" i="5"/>
  <c r="D373" i="5"/>
  <c r="D363" i="5"/>
  <c r="D323" i="5"/>
  <c r="D303" i="5"/>
  <c r="D293" i="5"/>
  <c r="D283" i="5"/>
  <c r="D243" i="5"/>
  <c r="D223" i="5"/>
  <c r="D213" i="5"/>
  <c r="D203" i="5"/>
  <c r="D153" i="5"/>
  <c r="D114" i="5"/>
  <c r="D65" i="5"/>
  <c r="D6" i="5"/>
  <c r="D935" i="5"/>
  <c r="D969" i="5"/>
  <c r="D951" i="5"/>
  <c r="D917" i="5"/>
  <c r="D942" i="5"/>
  <c r="D882" i="5"/>
  <c r="D855" i="5"/>
  <c r="D802" i="5"/>
  <c r="D775" i="5"/>
  <c r="D766" i="5"/>
  <c r="D731" i="5"/>
  <c r="D722" i="5"/>
  <c r="D704" i="5"/>
  <c r="D695" i="5"/>
  <c r="D686" i="5"/>
  <c r="D640" i="5"/>
  <c r="D588" i="5"/>
  <c r="D579" i="5"/>
  <c r="D143" i="5"/>
  <c r="D94" i="5"/>
  <c r="D35" i="5"/>
  <c r="D979" i="5"/>
  <c r="D900" i="5"/>
  <c r="D820" i="5"/>
  <c r="D925" i="5"/>
  <c r="D908" i="5"/>
  <c r="D891" i="5"/>
  <c r="D846" i="5"/>
  <c r="D811" i="5"/>
  <c r="D784" i="5"/>
  <c r="D596" i="5"/>
  <c r="D996" i="5"/>
  <c r="D978" i="5"/>
  <c r="D968" i="5"/>
  <c r="D933" i="5"/>
  <c r="D916" i="5"/>
  <c r="D837" i="5"/>
  <c r="D828" i="5"/>
  <c r="D757" i="5"/>
  <c r="D748" i="5"/>
  <c r="D677" i="5"/>
  <c r="D658" i="5"/>
  <c r="D621" i="5"/>
  <c r="D570" i="5"/>
  <c r="D561" i="5"/>
  <c r="D532" i="5"/>
  <c r="D522" i="5"/>
  <c r="D492" i="5"/>
  <c r="D482" i="5"/>
  <c r="D452" i="5"/>
  <c r="D442" i="5"/>
  <c r="D412" i="5"/>
  <c r="D402" i="5"/>
  <c r="D372" i="5"/>
  <c r="D362" i="5"/>
  <c r="D342" i="5"/>
  <c r="D322" i="5"/>
  <c r="D282" i="5"/>
  <c r="D262" i="5"/>
  <c r="D242" i="5"/>
  <c r="D182" i="5"/>
  <c r="D123" i="5"/>
  <c r="D113" i="5"/>
  <c r="D340" i="5"/>
  <c r="D324" i="5"/>
  <c r="D308" i="5"/>
  <c r="D292" i="5"/>
  <c r="D276" i="5"/>
  <c r="D260" i="5"/>
  <c r="D244" i="5"/>
  <c r="D228" i="5"/>
  <c r="D212" i="5"/>
  <c r="D196" i="5"/>
  <c r="D180" i="5"/>
  <c r="D172" i="5"/>
  <c r="D92" i="5"/>
  <c r="D12" i="5"/>
  <c r="D128" i="5"/>
  <c r="D48" i="5"/>
  <c r="D164" i="5"/>
  <c r="D84" i="5"/>
  <c r="D234" i="5"/>
  <c r="D218" i="5"/>
  <c r="D202" i="5"/>
  <c r="D186" i="5"/>
  <c r="D156" i="5"/>
  <c r="D76" i="5"/>
  <c r="D112" i="5"/>
  <c r="D32" i="5"/>
  <c r="D148" i="5"/>
  <c r="D68" i="5"/>
  <c r="D104" i="5"/>
  <c r="D24" i="5"/>
  <c r="D1002" i="5"/>
  <c r="D993" i="5"/>
  <c r="D984" i="5"/>
  <c r="D591" i="5"/>
  <c r="D337" i="5"/>
  <c r="D321" i="5"/>
  <c r="D305" i="5"/>
  <c r="D289" i="5"/>
  <c r="D273" i="5"/>
  <c r="D257" i="5"/>
  <c r="D241" i="5"/>
  <c r="D225" i="5"/>
  <c r="D209" i="5"/>
  <c r="D193" i="5"/>
  <c r="D177" i="5"/>
  <c r="D140" i="5"/>
  <c r="D60" i="5"/>
  <c r="D344" i="5"/>
  <c r="D328" i="5"/>
  <c r="D312" i="5"/>
  <c r="D296" i="5"/>
  <c r="D280" i="5"/>
  <c r="D264" i="5"/>
  <c r="D248" i="5"/>
  <c r="D232" i="5"/>
  <c r="D216" i="5"/>
  <c r="D200" i="5"/>
  <c r="D184" i="5"/>
  <c r="D96" i="5"/>
  <c r="D16" i="5"/>
  <c r="D583" i="5"/>
  <c r="D336" i="5"/>
  <c r="D320" i="5"/>
  <c r="D304" i="5"/>
  <c r="D288" i="5"/>
  <c r="D272" i="5"/>
  <c r="D256" i="5"/>
  <c r="D240" i="5"/>
  <c r="D224" i="5"/>
  <c r="D208" i="5"/>
  <c r="D192" i="5"/>
  <c r="D176" i="5"/>
  <c r="D132" i="5"/>
  <c r="D52" i="5"/>
  <c r="D168" i="5"/>
  <c r="D88" i="5"/>
  <c r="D8" i="5"/>
  <c r="D619" i="5"/>
  <c r="D575" i="5"/>
  <c r="D567" i="5"/>
  <c r="D559" i="5"/>
  <c r="D551" i="5"/>
  <c r="D543" i="5"/>
  <c r="D535" i="5"/>
  <c r="D527" i="5"/>
  <c r="D519" i="5"/>
  <c r="D511" i="5"/>
  <c r="D503" i="5"/>
  <c r="D495" i="5"/>
  <c r="D487" i="5"/>
  <c r="D479" i="5"/>
  <c r="D471" i="5"/>
  <c r="D463" i="5"/>
  <c r="D455" i="5"/>
  <c r="D447" i="5"/>
  <c r="D439" i="5"/>
  <c r="D431" i="5"/>
  <c r="D423" i="5"/>
  <c r="D415" i="5"/>
  <c r="D407" i="5"/>
  <c r="D399" i="5"/>
  <c r="D391" i="5"/>
  <c r="D383" i="5"/>
  <c r="D375" i="5"/>
  <c r="D367" i="5"/>
  <c r="D359" i="5"/>
  <c r="D351" i="5"/>
  <c r="D124" i="5"/>
  <c r="D44" i="5"/>
  <c r="D160" i="5"/>
  <c r="D80" i="5"/>
  <c r="D550" i="5"/>
  <c r="D542" i="5"/>
  <c r="D534" i="5"/>
  <c r="D526" i="5"/>
  <c r="D518" i="5"/>
  <c r="D510" i="5"/>
  <c r="D502" i="5"/>
  <c r="D494" i="5"/>
  <c r="D486" i="5"/>
  <c r="D478" i="5"/>
  <c r="D470" i="5"/>
  <c r="D462" i="5"/>
  <c r="D454" i="5"/>
  <c r="D446" i="5"/>
  <c r="D438" i="5"/>
  <c r="D430" i="5"/>
  <c r="D422" i="5"/>
  <c r="D414" i="5"/>
  <c r="D406" i="5"/>
  <c r="D398" i="5"/>
  <c r="D390" i="5"/>
  <c r="D382" i="5"/>
  <c r="D374" i="5"/>
  <c r="D366" i="5"/>
  <c r="D358" i="5"/>
  <c r="D350" i="5"/>
  <c r="D116" i="5"/>
  <c r="D36" i="5"/>
  <c r="D897" i="5"/>
  <c r="D841" i="5"/>
  <c r="D793" i="5"/>
  <c r="D769" i="5"/>
  <c r="D745" i="5"/>
  <c r="D713" i="5"/>
  <c r="D697" i="5"/>
  <c r="D681" i="5"/>
  <c r="D665" i="5"/>
  <c r="D649" i="5"/>
  <c r="D633" i="5"/>
  <c r="D318" i="5"/>
  <c r="D302" i="5"/>
  <c r="D286" i="5"/>
  <c r="D152" i="5"/>
  <c r="Y5" i="2" a="1"/>
  <c r="Y5" i="2" s="1"/>
  <c r="B28" i="7" s="1"/>
  <c r="D865" i="5"/>
  <c r="D817" i="5"/>
  <c r="D777" i="5"/>
  <c r="D761" i="5"/>
  <c r="D729" i="5"/>
  <c r="D705" i="5"/>
  <c r="D689" i="5"/>
  <c r="D673" i="5"/>
  <c r="D657" i="5"/>
  <c r="D641" i="5"/>
  <c r="D334" i="5"/>
  <c r="D270" i="5"/>
  <c r="D254" i="5"/>
  <c r="D238" i="5"/>
  <c r="D222" i="5"/>
  <c r="D206" i="5"/>
  <c r="D190" i="5"/>
  <c r="D72" i="5"/>
  <c r="D954" i="5"/>
  <c r="D945" i="5"/>
  <c r="D603" i="5"/>
  <c r="D108" i="5"/>
  <c r="D28" i="5"/>
  <c r="D873" i="5"/>
  <c r="D833" i="5"/>
  <c r="D801" i="5"/>
  <c r="D721" i="5"/>
  <c r="D980" i="5"/>
  <c r="D595" i="5"/>
  <c r="D333" i="5"/>
  <c r="D317" i="5"/>
  <c r="D301" i="5"/>
  <c r="D285" i="5"/>
  <c r="D269" i="5"/>
  <c r="D253" i="5"/>
  <c r="D237" i="5"/>
  <c r="D221" i="5"/>
  <c r="D205" i="5"/>
  <c r="D189" i="5"/>
  <c r="D144" i="5"/>
  <c r="D64" i="5"/>
  <c r="D849" i="5"/>
  <c r="D809" i="5"/>
  <c r="D753" i="5"/>
  <c r="D998" i="5"/>
  <c r="D953" i="5"/>
  <c r="D173" i="5"/>
  <c r="D100" i="5"/>
  <c r="D20" i="5"/>
  <c r="D905" i="5"/>
  <c r="D881" i="5"/>
  <c r="D857" i="5"/>
  <c r="D825" i="5"/>
  <c r="D785" i="5"/>
  <c r="D737" i="5"/>
  <c r="D989" i="5"/>
  <c r="D962" i="5"/>
  <c r="D944" i="5"/>
  <c r="D997" i="5"/>
  <c r="D988" i="5"/>
  <c r="D587" i="5"/>
  <c r="D332" i="5"/>
  <c r="D316" i="5"/>
  <c r="D300" i="5"/>
  <c r="D284" i="5"/>
  <c r="D268" i="5"/>
  <c r="D252" i="5"/>
  <c r="D236" i="5"/>
  <c r="D220" i="5"/>
  <c r="D204" i="5"/>
  <c r="D188" i="5"/>
  <c r="D136" i="5"/>
  <c r="D56" i="5"/>
  <c r="H9" i="5"/>
  <c r="D5" i="5"/>
  <c r="Y21" i="2" l="1"/>
  <c r="E4" i="2" s="1"/>
  <c r="E5" i="2" s="1"/>
  <c r="I9" i="5"/>
  <c r="F9" i="5" s="1"/>
  <c r="J9" i="5" s="1"/>
  <c r="E28" i="7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<sst xmlns="http://schemas.openxmlformats.org/spreadsheetml/2006/main" count="76" uniqueCount="59">
  <si>
    <t>Input</t>
  </si>
  <si>
    <t>Output</t>
  </si>
  <si>
    <t>%T</t>
  </si>
  <si>
    <t>Thickness (d)</t>
  </si>
  <si>
    <t>%Transmittance</t>
  </si>
  <si>
    <r>
      <t>T</t>
    </r>
    <r>
      <rPr>
        <b/>
        <vertAlign val="subscript"/>
        <sz val="12"/>
        <color theme="1"/>
        <rFont val="맑은 고딕"/>
        <family val="2"/>
        <scheme val="minor"/>
      </rPr>
      <t>start</t>
    </r>
    <r>
      <rPr>
        <b/>
        <sz val="12"/>
        <color theme="1"/>
        <rFont val="맑은 고딕"/>
        <family val="2"/>
        <scheme val="minor"/>
      </rPr>
      <t xml:space="preserve"> (</t>
    </r>
    <r>
      <rPr>
        <b/>
        <sz val="12"/>
        <color theme="1"/>
        <rFont val="Calibri"/>
        <family val="2"/>
      </rPr>
      <t>°C)</t>
    </r>
  </si>
  <si>
    <r>
      <t>T</t>
    </r>
    <r>
      <rPr>
        <b/>
        <vertAlign val="subscript"/>
        <sz val="12"/>
        <color theme="1"/>
        <rFont val="맑은 고딕"/>
        <family val="2"/>
        <scheme val="minor"/>
      </rPr>
      <t>max</t>
    </r>
    <r>
      <rPr>
        <b/>
        <sz val="12"/>
        <color theme="1"/>
        <rFont val="맑은 고딕"/>
        <family val="2"/>
        <scheme val="minor"/>
      </rPr>
      <t xml:space="preserve"> (°C)</t>
    </r>
  </si>
  <si>
    <t>%ΔT</t>
  </si>
  <si>
    <t>ΔT (°C)</t>
  </si>
  <si>
    <t>Corrected</t>
  </si>
  <si>
    <r>
      <t>a</t>
    </r>
    <r>
      <rPr>
        <b/>
        <vertAlign val="subscript"/>
        <sz val="12"/>
        <color theme="1"/>
        <rFont val="맑은 고딕"/>
        <family val="2"/>
        <scheme val="minor"/>
      </rPr>
      <t>PTA</t>
    </r>
  </si>
  <si>
    <r>
      <t>b</t>
    </r>
    <r>
      <rPr>
        <b/>
        <vertAlign val="subscript"/>
        <sz val="12"/>
        <color theme="1"/>
        <rFont val="맑은 고딕"/>
        <family val="2"/>
        <scheme val="minor"/>
      </rPr>
      <t>PTA</t>
    </r>
  </si>
  <si>
    <r>
      <t>Fitted model: y = a</t>
    </r>
    <r>
      <rPr>
        <b/>
        <vertAlign val="subscript"/>
        <sz val="12"/>
        <color theme="1"/>
        <rFont val="맑은 고딕"/>
        <family val="2"/>
        <scheme val="minor"/>
      </rPr>
      <t>PTA</t>
    </r>
    <r>
      <rPr>
        <b/>
        <sz val="12"/>
        <color theme="1"/>
        <rFont val="맑은 고딕"/>
        <family val="2"/>
        <scheme val="minor"/>
      </rPr>
      <t>x + b</t>
    </r>
    <r>
      <rPr>
        <b/>
        <vertAlign val="subscript"/>
        <sz val="12"/>
        <color theme="1"/>
        <rFont val="맑은 고딕"/>
        <family val="2"/>
        <scheme val="minor"/>
      </rPr>
      <t>PTA</t>
    </r>
  </si>
  <si>
    <t>a</t>
  </si>
  <si>
    <t>b</t>
  </si>
  <si>
    <r>
      <t>Fitted model: y = a*e</t>
    </r>
    <r>
      <rPr>
        <b/>
        <vertAlign val="superscript"/>
        <sz val="12"/>
        <color theme="1"/>
        <rFont val="맑은 고딕"/>
        <family val="2"/>
        <scheme val="minor"/>
      </rPr>
      <t>(bx)</t>
    </r>
  </si>
  <si>
    <r>
      <t>%</t>
    </r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맑은 고딕"/>
        <family val="2"/>
        <scheme val="minor"/>
      </rPr>
      <t>T</t>
    </r>
  </si>
  <si>
    <t>Temperature calculator based on %Transmittance</t>
  </si>
  <si>
    <t>%Transmittance vs. Thickness and %ΔT vs. Thickness graph maker</t>
  </si>
  <si>
    <t>Color Legend</t>
  </si>
  <si>
    <t>Title / Explanation</t>
  </si>
  <si>
    <t>Input cell (type your data here)</t>
  </si>
  <si>
    <t>Fixed value cell (do not change)</t>
  </si>
  <si>
    <t>Output cell (has formula)</t>
  </si>
  <si>
    <r>
      <t>Estimated T</t>
    </r>
    <r>
      <rPr>
        <b/>
        <vertAlign val="subscript"/>
        <sz val="11"/>
        <color theme="1"/>
        <rFont val="맑은 고딕"/>
        <family val="2"/>
        <scheme val="minor"/>
      </rPr>
      <t>max</t>
    </r>
    <r>
      <rPr>
        <b/>
        <sz val="11"/>
        <color theme="1"/>
        <rFont val="맑은 고딕"/>
        <family val="2"/>
        <scheme val="minor"/>
      </rPr>
      <t xml:space="preserve"> (°C)</t>
    </r>
  </si>
  <si>
    <t>STEP 1 : Choose Material</t>
  </si>
  <si>
    <t>Material Name</t>
  </si>
  <si>
    <t>Code</t>
  </si>
  <si>
    <t>ICG</t>
  </si>
  <si>
    <t>AuNR</t>
  </si>
  <si>
    <t>A</t>
  </si>
  <si>
    <t>IR788-sIPN</t>
  </si>
  <si>
    <t>B</t>
  </si>
  <si>
    <t>C</t>
  </si>
  <si>
    <t>STEP 2 : Input Temperature</t>
  </si>
  <si>
    <t>INPUT MATERIAL CODE IN THE CELL BELOW</t>
  </si>
  <si>
    <t>YOUR MATERIAL IS:</t>
  </si>
  <si>
    <t>STEP 3 : Output</t>
  </si>
  <si>
    <r>
      <t>(</t>
    </r>
    <r>
      <rPr>
        <b/>
        <sz val="12"/>
        <color theme="1"/>
        <rFont val="Calibri"/>
        <family val="2"/>
      </rPr>
      <t>°C)</t>
    </r>
  </si>
  <si>
    <r>
      <t>(</t>
    </r>
    <r>
      <rPr>
        <b/>
        <sz val="12"/>
        <color theme="1"/>
        <rFont val="Calibri"/>
        <family val="2"/>
      </rPr>
      <t>°C),</t>
    </r>
  </si>
  <si>
    <t>LID THICKNESS MUST BE SET AT</t>
  </si>
  <si>
    <t>USING LID THICKNESS OF</t>
  </si>
  <si>
    <r>
      <t>TO ACHIEVE T</t>
    </r>
    <r>
      <rPr>
        <b/>
        <vertAlign val="subscript"/>
        <sz val="12"/>
        <color theme="1"/>
        <rFont val="맑은 고딕"/>
        <family val="2"/>
        <scheme val="minor"/>
      </rPr>
      <t>final</t>
    </r>
    <r>
      <rPr>
        <b/>
        <sz val="12"/>
        <color theme="1"/>
        <rFont val="맑은 고딕"/>
        <family val="2"/>
        <scheme val="minor"/>
      </rPr>
      <t xml:space="preserve"> of </t>
    </r>
  </si>
  <si>
    <r>
      <t>SYSTEM CAN REACH T</t>
    </r>
    <r>
      <rPr>
        <b/>
        <vertAlign val="subscript"/>
        <sz val="12"/>
        <color theme="1"/>
        <rFont val="맑은 고딕"/>
        <family val="2"/>
        <scheme val="minor"/>
      </rPr>
      <t>final</t>
    </r>
    <r>
      <rPr>
        <b/>
        <sz val="12"/>
        <color theme="1"/>
        <rFont val="맑은 고딕"/>
        <family val="2"/>
        <scheme val="minor"/>
      </rPr>
      <t xml:space="preserve"> of </t>
    </r>
  </si>
  <si>
    <t>mm,</t>
  </si>
  <si>
    <t>mm</t>
  </si>
  <si>
    <t>x</t>
  </si>
  <si>
    <t>ln y</t>
  </si>
  <si>
    <t>ln a</t>
  </si>
  <si>
    <t>%Trans</t>
  </si>
  <si>
    <r>
      <t>INPUT T</t>
    </r>
    <r>
      <rPr>
        <b/>
        <vertAlign val="subscript"/>
        <sz val="12"/>
        <color theme="1"/>
        <rFont val="맑은 고딕"/>
        <family val="2"/>
        <scheme val="minor"/>
      </rPr>
      <t>0 Max</t>
    </r>
    <r>
      <rPr>
        <b/>
        <sz val="12"/>
        <color theme="1"/>
        <rFont val="맑은 고딕"/>
        <family val="2"/>
        <scheme val="minor"/>
      </rPr>
      <t xml:space="preserve"> (°C)</t>
    </r>
  </si>
  <si>
    <t xml:space="preserve">*This is the maximum temperature </t>
  </si>
  <si>
    <t>of your solution at 0 mm lid thickness</t>
  </si>
  <si>
    <r>
      <t>INPUT T</t>
    </r>
    <r>
      <rPr>
        <b/>
        <vertAlign val="subscript"/>
        <sz val="12"/>
        <color theme="1"/>
        <rFont val="맑은 고딕"/>
        <family val="2"/>
        <scheme val="minor"/>
      </rPr>
      <t xml:space="preserve"> Start</t>
    </r>
    <r>
      <rPr>
        <b/>
        <sz val="12"/>
        <color theme="1"/>
        <rFont val="맑은 고딕"/>
        <family val="2"/>
        <scheme val="minor"/>
      </rPr>
      <t xml:space="preserve"> (°C)</t>
    </r>
  </si>
  <si>
    <t>**For the sake of simplicity, we assume that all your irradiation starts at this temperature</t>
  </si>
  <si>
    <t>*This is the starting temperature of your solution during irradiation</t>
  </si>
  <si>
    <t>&lt;--------------</t>
  </si>
  <si>
    <t>Input either one of these values</t>
  </si>
  <si>
    <r>
      <t>Please use '</t>
    </r>
    <r>
      <rPr>
        <b/>
        <sz val="16"/>
        <color theme="1"/>
        <rFont val="맑은 고딕"/>
        <family val="2"/>
        <scheme val="minor"/>
      </rPr>
      <t>input</t>
    </r>
    <r>
      <rPr>
        <sz val="16"/>
        <color theme="1"/>
        <rFont val="맑은 고딕"/>
        <family val="2"/>
        <scheme val="minor"/>
      </rPr>
      <t>' sheet to estimate photothermal conversion under the phantom environment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</si>
</sst>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"/>
  </numFmts>
  <fonts count="13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vertAlign val="subscript"/>
      <sz val="11"/>
      <color theme="1"/>
      <name val="맑은 고딕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맑은 고딕"/>
      <family val="2"/>
      <scheme val="minor"/>
    </font>
    <font>
      <b/>
      <vertAlign val="subscript"/>
      <sz val="12"/>
      <color theme="1"/>
      <name val="맑은 고딕"/>
      <family val="2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맑은 고딕"/>
      <family val="2"/>
      <scheme val="minor"/>
    </font>
    <font>
      <b/>
      <sz val="18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6"/>
      <color theme="1"/>
      <name val="맑은 고딕"/>
      <family val="2"/>
      <scheme val="minor"/>
    </font>
    <font>
      <b/>
      <sz val="16"/>
      <color theme="1"/>
      <name val="맑은 고딕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rgb="FFFFFF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</borders>
  <cellStyleXfs count="3">
    <xf numFmtId="0" fontId="0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2" borderId="7" xfId="0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21" xfId="0" applyBorder="1"/>
    <xf numFmtId="0" fontId="0" fillId="0" borderId="1" xfId="0" applyBorder="1" applyAlignment="1">
      <alignment wrapText="1"/>
    </xf>
    <xf numFmtId="2" fontId="1" fillId="5" borderId="8" xfId="0" applyNumberFormat="1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5" fillId="2" borderId="7" xfId="0" quotePrefix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4" xfId="0" applyFont="1" applyBorder="1"/>
    <xf numFmtId="0" fontId="0" fillId="0" borderId="41" xfId="0" applyBorder="1"/>
    <xf numFmtId="0" fontId="1" fillId="0" borderId="38" xfId="0" applyFont="1" applyBorder="1"/>
    <xf numFmtId="0" fontId="1" fillId="0" borderId="37" xfId="0" applyFont="1" applyBorder="1"/>
    <xf numFmtId="0" fontId="5" fillId="6" borderId="48" xfId="0" quotePrefix="1" applyFont="1" applyFill="1" applyBorder="1" applyAlignment="1">
      <alignment horizontal="left"/>
    </xf>
    <xf numFmtId="0" fontId="1" fillId="3" borderId="47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left"/>
    </xf>
    <xf numFmtId="0" fontId="1" fillId="0" borderId="1" xfId="0" applyFont="1" applyBorder="1"/>
    <xf numFmtId="0" fontId="0" fillId="0" borderId="49" xfId="0" applyBorder="1"/>
    <xf numFmtId="0" fontId="1" fillId="2" borderId="40" xfId="0" applyFont="1" applyFill="1" applyBorder="1"/>
    <xf numFmtId="0" fontId="1" fillId="0" borderId="42" xfId="0" applyFont="1" applyBorder="1"/>
    <xf numFmtId="0" fontId="5" fillId="3" borderId="7" xfId="0" quotePrefix="1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 vertical="center"/>
    </xf>
    <xf numFmtId="0" fontId="1" fillId="5" borderId="40" xfId="0" applyFont="1" applyFill="1" applyBorder="1"/>
    <xf numFmtId="177" fontId="1" fillId="5" borderId="47" xfId="0" applyNumberFormat="1" applyFont="1" applyFill="1" applyBorder="1" applyAlignment="1">
      <alignment horizontal="center" vertical="center"/>
    </xf>
    <xf numFmtId="2" fontId="1" fillId="5" borderId="47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0" fillId="0" borderId="1" xfId="0" quotePrefix="1" applyBorder="1"/>
    <xf numFmtId="0" fontId="1" fillId="6" borderId="0" xfId="0" applyFont="1" applyFill="1"/>
    <xf numFmtId="0" fontId="0" fillId="6" borderId="5" xfId="0" applyFill="1" applyBorder="1"/>
    <xf numFmtId="0" fontId="0" fillId="6" borderId="0" xfId="0" applyFill="1"/>
    <xf numFmtId="0" fontId="0" fillId="6" borderId="2" xfId="0" applyFill="1" applyBorder="1"/>
    <xf numFmtId="0" fontId="1" fillId="6" borderId="42" xfId="0" applyFont="1" applyFill="1" applyBorder="1"/>
    <xf numFmtId="0" fontId="1" fillId="6" borderId="3" xfId="0" applyFont="1" applyFill="1" applyBorder="1"/>
    <xf numFmtId="0" fontId="0" fillId="6" borderId="3" xfId="0" applyFill="1" applyBorder="1"/>
    <xf numFmtId="0" fontId="1" fillId="6" borderId="37" xfId="0" applyFont="1" applyFill="1" applyBorder="1"/>
    <xf numFmtId="0" fontId="11" fillId="0" borderId="0" xfId="0" applyFont="1"/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/>
    </xf>
    <xf numFmtId="0" fontId="5" fillId="2" borderId="15" xfId="0" quotePrefix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3">
    <cellStyle name="Normal 2" xfId="1"/>
    <cellStyle name="Percent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dPt>
            <c:idx val="1"/>
            <c:marker>
              <c:symbol val="diamond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89-416B-A2AA-F1DA8B05819A}"/>
              </c:ext>
            </c:extLst>
          </c:dPt>
          <c:xVal>
            <c:numRef>
              <c:f>[0]!Transmittance</c:f>
              <c:numCache>
                <c:formatCode>G/표준</c:formatCode>
                <c:ptCount val="7"/>
                <c:pt idx="0">
                  <c:v>100</c:v>
                </c:pt>
                <c:pt idx="1">
                  <c:v>30.21</c:v>
                </c:pt>
                <c:pt idx="2">
                  <c:v>25.5</c:v>
                </c:pt>
                <c:pt idx="3">
                  <c:v>14.58</c:v>
                </c:pt>
                <c:pt idx="4">
                  <c:v>6.09</c:v>
                </c:pt>
                <c:pt idx="5">
                  <c:v>4.25</c:v>
                </c:pt>
                <c:pt idx="6">
                  <c:v>3.58</c:v>
                </c:pt>
              </c:numCache>
            </c:numRef>
          </c:xVal>
          <c:yVal>
            <c:numRef>
              <c:f>[0]!ThicknessA</c:f>
              <c:numCache>
                <c:formatCode>G/표준</c:formatCode>
                <c:ptCount val="7"/>
                <c:pt idx="0">
                  <c:v>0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89-416B-A2AA-F1DA8B058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51040"/>
        <c:axId val="253352960"/>
      </c:scatterChart>
      <c:valAx>
        <c:axId val="2533510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400"/>
                  <a:t>%Transmittance</a:t>
                </a:r>
              </a:p>
            </c:rich>
          </c:tx>
          <c:overlay val="0"/>
        </c:title>
        <c:numFmt formatCode="G/표준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ko-KR"/>
          </a:p>
        </c:txPr>
        <c:crossAx val="253352960"/>
        <c:crosses val="autoZero"/>
        <c:crossBetween val="midCat"/>
      </c:valAx>
      <c:valAx>
        <c:axId val="253352960"/>
        <c:scaling>
          <c:orientation val="minMax"/>
          <c:max val="3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400"/>
                  <a:t>Thickness</a:t>
                </a:r>
                <a:r>
                  <a:rPr lang="en-GB" sz="1400" baseline="0"/>
                  <a:t> (mm)</a:t>
                </a:r>
                <a:endParaRPr lang="en-GB" sz="1400"/>
              </a:p>
            </c:rich>
          </c:tx>
          <c:overlay val="0"/>
        </c:title>
        <c:numFmt formatCode="G/표준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ko-KR"/>
          </a:p>
        </c:txPr>
        <c:crossAx val="253351040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spPr>
              <a:ln>
                <a:noFill/>
              </a:ln>
            </c:spPr>
            <c:trendlineType val="linear"/>
            <c:dispRSqr val="0"/>
            <c:dispEq val="0"/>
          </c:trendline>
          <c:xVal>
            <c:numRef>
              <c:f>[0]!DeltaT</c:f>
              <c:numCache>
                <c:formatCode>G/표준</c:formatCode>
                <c:ptCount val="6"/>
                <c:pt idx="0">
                  <c:v>93.357271095152598</c:v>
                </c:pt>
                <c:pt idx="1">
                  <c:v>90.564532216237765</c:v>
                </c:pt>
                <c:pt idx="2">
                  <c:v>87.632156393377215</c:v>
                </c:pt>
                <c:pt idx="3">
                  <c:v>80.789946140035909</c:v>
                </c:pt>
                <c:pt idx="4">
                  <c:v>72.212248154797535</c:v>
                </c:pt>
                <c:pt idx="5">
                  <c:v>65.370037901456215</c:v>
                </c:pt>
              </c:numCache>
            </c:numRef>
          </c:xVal>
          <c:yVal>
            <c:numRef>
              <c:f>[0]!ThicknessB</c:f>
              <c:numCache>
                <c:formatCode>G/표준</c:formatCode>
                <c:ptCount val="6"/>
                <c:pt idx="0">
                  <c:v>0.75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F3-4784-86BE-A95FCCAF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45088"/>
        <c:axId val="163547008"/>
      </c:scatterChart>
      <c:valAx>
        <c:axId val="1635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/>
                  <a:t>%</a:t>
                </a:r>
                <a:r>
                  <a:rPr lang="el-GR" sz="1400"/>
                  <a:t>Δ</a:t>
                </a:r>
                <a:r>
                  <a:rPr lang="en-US" sz="1400"/>
                  <a:t>T</a:t>
                </a:r>
                <a:endParaRPr lang="en-GB" sz="140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ko-KR"/>
          </a:p>
        </c:txPr>
        <c:crossAx val="163547008"/>
        <c:crosses val="autoZero"/>
        <c:crossBetween val="midCat"/>
      </c:valAx>
      <c:valAx>
        <c:axId val="163547008"/>
        <c:scaling>
          <c:orientation val="minMax"/>
          <c:max val="3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400"/>
                  <a:t>Thickness</a:t>
                </a:r>
                <a:r>
                  <a:rPr lang="en-GB" sz="1400" baseline="0"/>
                  <a:t> (mm)</a:t>
                </a:r>
                <a:endParaRPr lang="en-GB" sz="1400"/>
              </a:p>
            </c:rich>
          </c:tx>
          <c:overlay val="0"/>
        </c:title>
        <c:numFmt formatCode="G/표준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ko-KR"/>
          </a:p>
        </c:txPr>
        <c:crossAx val="163545088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811530</xdr:colOff>
      <xdr:row>28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D9E7A5F-DD8A-091E-4DB0-A074000C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1030" cy="542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2</xdr:row>
      <xdr:rowOff>9525</xdr:rowOff>
    </xdr:from>
    <xdr:to>
      <xdr:col>22</xdr:col>
      <xdr:colOff>57150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4B0C8D9-9293-4E04-AF4E-02F10F96C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361950</xdr:colOff>
      <xdr:row>17</xdr:row>
      <xdr:rowOff>190500</xdr:rowOff>
    </xdr:from>
    <xdr:to>
      <xdr:col>22</xdr:col>
      <xdr:colOff>76200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567CCAF9-4EBF-4D9A-B2D2-63E52356F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"/>
  <sheetViews>
    <sheetView tabSelected="1" workbookViewId="0">
      <selection activeCell="N33" sqref="N33"/>
    </sheetView>
  </sheetViews>
  <sheetFormatPr defaultColWidth="11" defaultRowHeight="16.5" x14ac:dyDescent="0.3"/>
  <sheetData>
    <row r="30" spans="1:1" ht="26.25" x14ac:dyDescent="0.5">
      <c r="A30" s="54" t="s">
        <v>58</v>
      </c>
    </row>
  </sheetData>
  <phoneticPr fontId="1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130" zoomScaleNormal="130" workbookViewId="0">
      <selection activeCell="I21" sqref="I21"/>
    </sheetView>
  </sheetViews>
  <sheetFormatPr defaultColWidth="8.875" defaultRowHeight="15.75" customHeight="1" x14ac:dyDescent="0.3"/>
  <cols>
    <col min="1" max="3" width="8.875" style="1"/>
    <col min="4" max="4" width="17.875" style="1" bestFit="1" customWidth="1"/>
    <col min="5" max="10" width="8.875" style="1"/>
    <col min="11" max="11" width="13.625" style="1" bestFit="1" customWidth="1"/>
    <col min="12" max="12" width="16.875" style="1" bestFit="1" customWidth="1"/>
    <col min="13" max="13" width="9" style="1" bestFit="1" customWidth="1"/>
    <col min="14" max="14" width="8.625" style="1" bestFit="1" customWidth="1"/>
    <col min="15" max="16384" width="8.875" style="1"/>
  </cols>
  <sheetData>
    <row r="1" spans="1:13" ht="43.5" customHeight="1" thickTop="1" thickBot="1" x14ac:dyDescent="0.35">
      <c r="A1" s="2"/>
      <c r="B1" s="85" t="s">
        <v>25</v>
      </c>
      <c r="C1" s="86"/>
      <c r="D1" s="87"/>
      <c r="E1" s="3"/>
      <c r="F1" s="3"/>
      <c r="K1" s="55" t="s">
        <v>19</v>
      </c>
      <c r="L1" s="56"/>
      <c r="M1" s="57"/>
    </row>
    <row r="2" spans="1:13" ht="15.75" customHeight="1" thickTop="1" thickBot="1" x14ac:dyDescent="0.35">
      <c r="B2" s="5"/>
      <c r="C2" s="5"/>
      <c r="D2" s="5"/>
      <c r="E2" s="5"/>
      <c r="K2" s="58"/>
      <c r="L2" s="59"/>
      <c r="M2" s="60"/>
    </row>
    <row r="3" spans="1:13" ht="15.75" customHeight="1" thickTop="1" thickBot="1" x14ac:dyDescent="0.35">
      <c r="B3" s="30" t="s">
        <v>35</v>
      </c>
      <c r="C3" s="31"/>
      <c r="D3" s="53"/>
      <c r="E3" s="53"/>
      <c r="F3" s="36"/>
      <c r="K3" s="61" t="s">
        <v>20</v>
      </c>
      <c r="L3" s="62"/>
      <c r="M3" s="63"/>
    </row>
    <row r="4" spans="1:13" ht="15.75" customHeight="1" thickTop="1" thickBot="1" x14ac:dyDescent="0.35">
      <c r="A4" s="2"/>
      <c r="B4" s="90" t="s">
        <v>30</v>
      </c>
      <c r="C4" s="91"/>
      <c r="D4" s="3"/>
      <c r="E4" s="45" t="s">
        <v>56</v>
      </c>
      <c r="F4" s="88" t="s">
        <v>26</v>
      </c>
      <c r="G4" s="89"/>
      <c r="H4" s="24" t="s">
        <v>27</v>
      </c>
      <c r="K4" s="64"/>
      <c r="L4" s="65"/>
      <c r="M4" s="66"/>
    </row>
    <row r="5" spans="1:13" ht="15.75" customHeight="1" thickTop="1" x14ac:dyDescent="0.3">
      <c r="A5" s="2"/>
      <c r="B5" s="5"/>
      <c r="C5" s="5"/>
      <c r="F5" s="103" t="s">
        <v>29</v>
      </c>
      <c r="G5" s="104"/>
      <c r="H5" s="25" t="s">
        <v>30</v>
      </c>
      <c r="K5" s="67" t="s">
        <v>21</v>
      </c>
      <c r="L5" s="68"/>
      <c r="M5" s="69"/>
    </row>
    <row r="6" spans="1:13" ht="15.75" customHeight="1" thickBot="1" x14ac:dyDescent="0.35">
      <c r="B6" s="28" t="s">
        <v>36</v>
      </c>
      <c r="C6" s="4"/>
      <c r="F6" s="105" t="s">
        <v>31</v>
      </c>
      <c r="G6" s="106"/>
      <c r="H6" s="26" t="s">
        <v>32</v>
      </c>
      <c r="K6" s="70"/>
      <c r="L6" s="71"/>
      <c r="M6" s="72"/>
    </row>
    <row r="7" spans="1:13" ht="15.75" customHeight="1" thickTop="1" thickBot="1" x14ac:dyDescent="0.35">
      <c r="A7" s="2"/>
      <c r="B7" s="92" t="str">
        <f>IF(B4="A", "AuNR", IF(B4="B", "IR788-sIPN", IF(B4="C","ICG", "ERROR")))</f>
        <v>AuNR</v>
      </c>
      <c r="C7" s="93"/>
      <c r="D7" s="3"/>
      <c r="F7" s="107" t="s">
        <v>28</v>
      </c>
      <c r="G7" s="108"/>
      <c r="H7" s="27" t="s">
        <v>33</v>
      </c>
      <c r="K7" s="73" t="s">
        <v>23</v>
      </c>
      <c r="L7" s="74"/>
      <c r="M7" s="75"/>
    </row>
    <row r="8" spans="1:13" ht="15.75" customHeight="1" thickTop="1" thickBot="1" x14ac:dyDescent="0.35">
      <c r="B8" s="5"/>
      <c r="C8" s="5"/>
      <c r="K8" s="76"/>
      <c r="L8" s="77"/>
      <c r="M8" s="78"/>
    </row>
    <row r="9" spans="1:13" ht="15.75" customHeight="1" thickTop="1" thickBot="1" x14ac:dyDescent="0.35">
      <c r="K9" s="79" t="s">
        <v>22</v>
      </c>
      <c r="L9" s="80"/>
      <c r="M9" s="81"/>
    </row>
    <row r="10" spans="1:13" ht="15.75" customHeight="1" thickTop="1" thickBot="1" x14ac:dyDescent="0.35">
      <c r="A10" s="2"/>
      <c r="B10" s="94" t="s">
        <v>34</v>
      </c>
      <c r="C10" s="95"/>
      <c r="D10" s="95"/>
      <c r="E10" s="96"/>
      <c r="F10" s="3"/>
      <c r="K10" s="82"/>
      <c r="L10" s="83"/>
      <c r="M10" s="84"/>
    </row>
    <row r="11" spans="1:13" ht="15.75" customHeight="1" thickTop="1" x14ac:dyDescent="0.3">
      <c r="A11" s="2"/>
      <c r="B11" s="97"/>
      <c r="C11" s="98"/>
      <c r="D11" s="98"/>
      <c r="E11" s="99"/>
      <c r="F11" s="3"/>
    </row>
    <row r="12" spans="1:13" ht="15.75" customHeight="1" thickBot="1" x14ac:dyDescent="0.35">
      <c r="A12" s="2"/>
      <c r="B12" s="100"/>
      <c r="C12" s="101"/>
      <c r="D12" s="101"/>
      <c r="E12" s="102"/>
      <c r="F12" s="3"/>
    </row>
    <row r="13" spans="1:13" ht="15.6" customHeight="1" thickTop="1" thickBot="1" x14ac:dyDescent="0.35">
      <c r="A13" s="2"/>
      <c r="B13" s="19"/>
      <c r="C13" s="5"/>
      <c r="D13" s="5"/>
      <c r="E13" s="19"/>
      <c r="F13" s="3"/>
    </row>
    <row r="14" spans="1:13" ht="22.35" customHeight="1" thickBot="1" x14ac:dyDescent="0.4">
      <c r="A14" s="2"/>
      <c r="B14" s="34" t="s">
        <v>50</v>
      </c>
      <c r="C14" s="3"/>
      <c r="E14" s="34" t="s">
        <v>53</v>
      </c>
    </row>
    <row r="15" spans="1:13" ht="15.75" customHeight="1" thickBot="1" x14ac:dyDescent="0.35">
      <c r="A15" s="2"/>
      <c r="B15" s="33">
        <v>60</v>
      </c>
      <c r="E15" s="33">
        <v>25</v>
      </c>
    </row>
    <row r="16" spans="1:13" ht="15.75" customHeight="1" x14ac:dyDescent="0.3">
      <c r="A16" s="49"/>
      <c r="B16" s="50" t="s">
        <v>51</v>
      </c>
      <c r="E16" s="38" t="s">
        <v>55</v>
      </c>
    </row>
    <row r="17" spans="1:6" ht="15.75" customHeight="1" x14ac:dyDescent="0.3">
      <c r="A17" s="49"/>
      <c r="B17" s="51" t="s">
        <v>52</v>
      </c>
      <c r="E17" s="44" t="s">
        <v>54</v>
      </c>
    </row>
    <row r="18" spans="1:6" ht="15.75" customHeight="1" thickBot="1" x14ac:dyDescent="0.35">
      <c r="A18" s="49"/>
      <c r="B18" s="52"/>
    </row>
    <row r="19" spans="1:6" ht="15.75" customHeight="1" thickTop="1" x14ac:dyDescent="0.3">
      <c r="A19" s="2"/>
      <c r="B19" s="94" t="s">
        <v>37</v>
      </c>
      <c r="C19" s="95"/>
      <c r="D19" s="96"/>
      <c r="E19" s="3"/>
    </row>
    <row r="20" spans="1:6" ht="15.75" customHeight="1" x14ac:dyDescent="0.3">
      <c r="A20" s="2"/>
      <c r="B20" s="97"/>
      <c r="C20" s="98"/>
      <c r="D20" s="99"/>
      <c r="E20" s="3"/>
    </row>
    <row r="21" spans="1:6" ht="15.75" customHeight="1" thickBot="1" x14ac:dyDescent="0.35">
      <c r="A21" s="2"/>
      <c r="B21" s="100"/>
      <c r="C21" s="101"/>
      <c r="D21" s="102"/>
      <c r="E21" s="3"/>
    </row>
    <row r="22" spans="1:6" ht="15.75" customHeight="1" thickTop="1" x14ac:dyDescent="0.3">
      <c r="A22" s="2"/>
    </row>
    <row r="23" spans="1:6" ht="15.75" customHeight="1" x14ac:dyDescent="0.3">
      <c r="A23" s="2"/>
      <c r="B23" s="46" t="s">
        <v>57</v>
      </c>
      <c r="C23" s="47"/>
      <c r="D23" s="47"/>
      <c r="E23" s="48"/>
    </row>
    <row r="24" spans="1:6" ht="15.75" customHeight="1" thickBot="1" x14ac:dyDescent="0.35">
      <c r="A24" s="2"/>
      <c r="B24" s="48"/>
      <c r="C24" s="47"/>
      <c r="D24" s="47"/>
      <c r="E24" s="48"/>
    </row>
    <row r="25" spans="1:6" ht="15.75" customHeight="1" thickBot="1" x14ac:dyDescent="0.4">
      <c r="B25" s="34" t="s">
        <v>42</v>
      </c>
      <c r="C25" s="5"/>
      <c r="D25" s="5"/>
      <c r="E25" s="34" t="s">
        <v>41</v>
      </c>
    </row>
    <row r="26" spans="1:6" ht="15.75" customHeight="1" thickBot="1" x14ac:dyDescent="0.35">
      <c r="B26" s="39">
        <v>50</v>
      </c>
      <c r="C26" s="32" t="s">
        <v>39</v>
      </c>
      <c r="E26" s="39">
        <v>2</v>
      </c>
      <c r="F26" s="35" t="s">
        <v>44</v>
      </c>
    </row>
    <row r="27" spans="1:6" ht="15.75" customHeight="1" thickBot="1" x14ac:dyDescent="0.4">
      <c r="B27" s="34" t="s">
        <v>40</v>
      </c>
      <c r="C27" s="35"/>
      <c r="E27" s="34" t="s">
        <v>43</v>
      </c>
    </row>
    <row r="28" spans="1:6" ht="15.75" customHeight="1" thickBot="1" x14ac:dyDescent="0.35">
      <c r="B28" s="42">
        <f ca="1">Main!X5*EXP(Main!Y5*Support!G13)</f>
        <v>2.034188445218919</v>
      </c>
      <c r="C28" s="35" t="s">
        <v>45</v>
      </c>
      <c r="E28" s="43">
        <f ca="1">((Input!B15-E15)*(Support!J9/100))+E15</f>
        <v>50.14603564389742</v>
      </c>
      <c r="F28" s="32" t="s">
        <v>38</v>
      </c>
    </row>
  </sheetData>
  <mergeCells count="14">
    <mergeCell ref="B1:D1"/>
    <mergeCell ref="F4:G4"/>
    <mergeCell ref="B4:C4"/>
    <mergeCell ref="B7:C7"/>
    <mergeCell ref="B19:D21"/>
    <mergeCell ref="B10:E12"/>
    <mergeCell ref="F5:G5"/>
    <mergeCell ref="F6:G6"/>
    <mergeCell ref="F7:G7"/>
    <mergeCell ref="K1:M2"/>
    <mergeCell ref="K3:M4"/>
    <mergeCell ref="K5:M6"/>
    <mergeCell ref="K7:M8"/>
    <mergeCell ref="K9:M10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zoomScale="115" zoomScaleNormal="115" workbookViewId="0">
      <selection activeCell="D27" sqref="D27"/>
    </sheetView>
  </sheetViews>
  <sheetFormatPr defaultColWidth="8.875" defaultRowHeight="15.75" customHeight="1" x14ac:dyDescent="0.3"/>
  <cols>
    <col min="1" max="3" width="8.875" style="1"/>
    <col min="4" max="4" width="17.875" style="1" bestFit="1" customWidth="1"/>
    <col min="5" max="10" width="8.875" style="1"/>
    <col min="11" max="11" width="13.625" style="1" bestFit="1" customWidth="1"/>
    <col min="12" max="12" width="16.875" style="1" bestFit="1" customWidth="1"/>
    <col min="13" max="13" width="9" style="1" bestFit="1" customWidth="1"/>
    <col min="14" max="14" width="8.625" style="1" bestFit="1" customWidth="1"/>
    <col min="15" max="16384" width="8.875" style="1"/>
  </cols>
  <sheetData>
    <row r="1" spans="1:27" ht="43.5" customHeight="1" thickTop="1" thickBot="1" x14ac:dyDescent="0.35">
      <c r="A1" s="2"/>
      <c r="B1" s="109" t="s">
        <v>17</v>
      </c>
      <c r="C1" s="110"/>
      <c r="D1" s="110"/>
      <c r="E1" s="111"/>
      <c r="F1" s="3"/>
      <c r="J1" s="2"/>
      <c r="K1" s="109" t="s">
        <v>18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1"/>
      <c r="W1" s="3"/>
    </row>
    <row r="2" spans="1:27" ht="15.75" customHeight="1" thickTop="1" thickBot="1" x14ac:dyDescent="0.35">
      <c r="B2" s="5"/>
      <c r="C2" s="5"/>
      <c r="D2" s="5"/>
      <c r="E2" s="5"/>
      <c r="K2" s="19"/>
      <c r="L2" s="19"/>
      <c r="M2" s="19"/>
      <c r="N2" s="19"/>
      <c r="O2" s="5"/>
      <c r="P2" s="5"/>
      <c r="Q2" s="5"/>
      <c r="R2" s="5"/>
      <c r="S2" s="5"/>
      <c r="T2" s="5"/>
      <c r="U2" s="5"/>
      <c r="V2" s="5"/>
    </row>
    <row r="3" spans="1:27" ht="15.75" customHeight="1" thickBot="1" x14ac:dyDescent="0.4">
      <c r="B3" s="88" t="s">
        <v>0</v>
      </c>
      <c r="C3" s="89"/>
      <c r="D3" s="115" t="s">
        <v>1</v>
      </c>
      <c r="E3" s="116"/>
      <c r="J3" s="2"/>
      <c r="K3" s="6" t="s">
        <v>3</v>
      </c>
      <c r="L3" s="6" t="s">
        <v>4</v>
      </c>
      <c r="M3" s="7" t="s">
        <v>5</v>
      </c>
      <c r="N3" s="6" t="s">
        <v>6</v>
      </c>
      <c r="O3" s="3"/>
    </row>
    <row r="4" spans="1:27" ht="15.75" customHeight="1" thickBot="1" x14ac:dyDescent="0.35">
      <c r="A4" s="2"/>
      <c r="B4" s="117" t="s">
        <v>2</v>
      </c>
      <c r="C4" s="119">
        <v>30.21</v>
      </c>
      <c r="D4" s="18" t="s">
        <v>16</v>
      </c>
      <c r="E4" s="21">
        <f ca="1">((X5*EXP(Y5*C4))-Y21)/X21</f>
        <v>95.377555969486849</v>
      </c>
      <c r="F4" s="3"/>
      <c r="J4" s="2"/>
      <c r="K4" s="11">
        <v>0</v>
      </c>
      <c r="L4" s="11">
        <v>100</v>
      </c>
      <c r="M4" s="8">
        <v>11.47</v>
      </c>
      <c r="N4" s="8">
        <v>61.6</v>
      </c>
      <c r="O4" s="3"/>
      <c r="X4" s="7" t="s">
        <v>13</v>
      </c>
      <c r="Y4" s="6" t="s">
        <v>14</v>
      </c>
    </row>
    <row r="5" spans="1:27" ht="15.75" customHeight="1" thickBot="1" x14ac:dyDescent="0.4">
      <c r="A5" s="2"/>
      <c r="B5" s="118"/>
      <c r="C5" s="120"/>
      <c r="D5" s="23" t="s">
        <v>24</v>
      </c>
      <c r="E5" s="22">
        <f ca="1">(($E$4/100)*Support!$C$4)+AVERAGE(Main!M4:M1003)</f>
        <v>58.665625950360905</v>
      </c>
      <c r="F5" s="3"/>
      <c r="H5" s="20"/>
      <c r="J5" s="2"/>
      <c r="K5" s="9">
        <v>0.75</v>
      </c>
      <c r="L5" s="9">
        <v>30.21</v>
      </c>
      <c r="M5" s="9">
        <v>11.7</v>
      </c>
      <c r="N5" s="9">
        <v>58.5</v>
      </c>
      <c r="O5" s="3"/>
      <c r="X5" s="16" cm="1">
        <f t="array" aca="1" ref="X5" ca="1">EXP(INDEX(LINEST(LN(ThicknessC),Transmittance), 1, 2))</f>
        <v>3.1888569947775283</v>
      </c>
      <c r="Y5" s="16" cm="1">
        <f t="array" aca="1" ref="Y5" ca="1">INDEX(LINEST(LN(ThicknessC),Transmittance), 1)</f>
        <v>-4.9384306049785436E-2</v>
      </c>
    </row>
    <row r="6" spans="1:27" ht="15.75" customHeight="1" x14ac:dyDescent="0.3">
      <c r="B6" s="5"/>
      <c r="C6" s="5"/>
      <c r="D6" s="5"/>
      <c r="E6" s="5"/>
      <c r="J6" s="2"/>
      <c r="K6" s="9">
        <v>1</v>
      </c>
      <c r="L6" s="9">
        <v>25.5</v>
      </c>
      <c r="M6" s="9">
        <v>10.63</v>
      </c>
      <c r="N6" s="9">
        <v>56.03</v>
      </c>
      <c r="O6" s="3"/>
    </row>
    <row r="7" spans="1:27" ht="15.75" customHeight="1" x14ac:dyDescent="0.3">
      <c r="J7" s="2"/>
      <c r="K7" s="9">
        <v>1.5</v>
      </c>
      <c r="L7" s="9">
        <v>14.58</v>
      </c>
      <c r="M7" s="9">
        <v>8.4</v>
      </c>
      <c r="N7" s="9">
        <v>52.33</v>
      </c>
      <c r="O7" s="3"/>
      <c r="X7" s="112" t="s">
        <v>15</v>
      </c>
      <c r="Y7" s="113"/>
      <c r="Z7" s="113"/>
      <c r="AA7" s="114"/>
    </row>
    <row r="8" spans="1:27" ht="15.75" customHeight="1" x14ac:dyDescent="0.3">
      <c r="J8" s="2"/>
      <c r="K8" s="9">
        <v>2</v>
      </c>
      <c r="L8" s="9">
        <v>6.09</v>
      </c>
      <c r="M8" s="9">
        <v>10.27</v>
      </c>
      <c r="N8" s="9">
        <v>50.77</v>
      </c>
      <c r="O8" s="3"/>
    </row>
    <row r="9" spans="1:27" ht="15.75" customHeight="1" x14ac:dyDescent="0.3">
      <c r="J9" s="2"/>
      <c r="K9" s="9">
        <v>2.5</v>
      </c>
      <c r="L9" s="9">
        <v>4.25</v>
      </c>
      <c r="M9" s="9">
        <v>12.07</v>
      </c>
      <c r="N9" s="9">
        <v>48.27</v>
      </c>
      <c r="O9" s="3"/>
    </row>
    <row r="10" spans="1:27" ht="15.75" customHeight="1" x14ac:dyDescent="0.3">
      <c r="J10" s="2"/>
      <c r="K10" s="9">
        <v>3</v>
      </c>
      <c r="L10" s="9">
        <v>3.58</v>
      </c>
      <c r="M10" s="9">
        <v>11.43</v>
      </c>
      <c r="N10" s="9">
        <v>44.2</v>
      </c>
      <c r="O10" s="3"/>
    </row>
    <row r="11" spans="1:27" ht="15.75" customHeight="1" x14ac:dyDescent="0.3">
      <c r="J11" s="2"/>
      <c r="K11" s="9"/>
      <c r="L11" s="9"/>
      <c r="M11" s="9"/>
      <c r="N11" s="9"/>
      <c r="O11" s="3"/>
    </row>
    <row r="12" spans="1:27" ht="15.75" customHeight="1" thickBot="1" x14ac:dyDescent="0.35">
      <c r="B12" s="4"/>
      <c r="C12" s="4"/>
      <c r="D12" s="4"/>
      <c r="J12" s="2"/>
      <c r="K12" s="9"/>
      <c r="L12" s="9"/>
      <c r="M12" s="9"/>
      <c r="N12" s="9"/>
      <c r="O12" s="3"/>
      <c r="AA12"/>
    </row>
    <row r="13" spans="1:27" ht="15.75" customHeight="1" thickTop="1" x14ac:dyDescent="0.3">
      <c r="A13" s="2"/>
      <c r="B13" s="55" t="s">
        <v>19</v>
      </c>
      <c r="C13" s="56"/>
      <c r="D13" s="57"/>
      <c r="E13" s="3"/>
      <c r="J13" s="2"/>
      <c r="K13" s="9"/>
      <c r="L13" s="9"/>
      <c r="M13" s="9"/>
      <c r="N13" s="9"/>
      <c r="O13" s="3"/>
      <c r="AA13"/>
    </row>
    <row r="14" spans="1:27" ht="15.75" customHeight="1" thickBot="1" x14ac:dyDescent="0.35">
      <c r="A14" s="2"/>
      <c r="B14" s="58"/>
      <c r="C14" s="59"/>
      <c r="D14" s="60"/>
      <c r="E14" s="3"/>
      <c r="J14" s="2"/>
      <c r="K14" s="9"/>
      <c r="L14" s="9"/>
      <c r="M14" s="9"/>
      <c r="N14" s="9"/>
      <c r="O14" s="3"/>
    </row>
    <row r="15" spans="1:27" ht="15.75" customHeight="1" thickTop="1" x14ac:dyDescent="0.3">
      <c r="A15" s="2"/>
      <c r="B15" s="61" t="s">
        <v>20</v>
      </c>
      <c r="C15" s="62"/>
      <c r="D15" s="63"/>
      <c r="E15" s="3"/>
      <c r="J15" s="2"/>
      <c r="K15" s="9"/>
      <c r="L15" s="9"/>
      <c r="M15" s="9"/>
      <c r="N15" s="9"/>
      <c r="O15" s="3"/>
    </row>
    <row r="16" spans="1:27" ht="15.75" customHeight="1" thickBot="1" x14ac:dyDescent="0.35">
      <c r="A16" s="2"/>
      <c r="B16" s="64"/>
      <c r="C16" s="65"/>
      <c r="D16" s="66"/>
      <c r="E16" s="3"/>
      <c r="J16" s="2"/>
      <c r="K16" s="9"/>
      <c r="L16" s="9"/>
      <c r="M16" s="9"/>
      <c r="N16" s="9"/>
      <c r="O16" s="3"/>
    </row>
    <row r="17" spans="1:27" ht="15.75" customHeight="1" thickTop="1" x14ac:dyDescent="0.3">
      <c r="A17" s="2"/>
      <c r="B17" s="67" t="s">
        <v>21</v>
      </c>
      <c r="C17" s="68"/>
      <c r="D17" s="69"/>
      <c r="E17" s="3"/>
      <c r="J17" s="2"/>
      <c r="K17" s="9"/>
      <c r="L17" s="9"/>
      <c r="M17" s="9"/>
      <c r="N17" s="9"/>
      <c r="O17" s="3"/>
    </row>
    <row r="18" spans="1:27" ht="15.75" customHeight="1" thickBot="1" x14ac:dyDescent="0.35">
      <c r="A18" s="2"/>
      <c r="B18" s="70"/>
      <c r="C18" s="71"/>
      <c r="D18" s="72"/>
      <c r="E18" s="3"/>
      <c r="J18" s="2"/>
      <c r="K18" s="9"/>
      <c r="L18" s="9"/>
      <c r="M18" s="9"/>
      <c r="N18" s="9"/>
      <c r="O18" s="3"/>
    </row>
    <row r="19" spans="1:27" ht="15.75" customHeight="1" thickTop="1" thickBot="1" x14ac:dyDescent="0.35">
      <c r="A19" s="2"/>
      <c r="B19" s="73" t="s">
        <v>23</v>
      </c>
      <c r="C19" s="74"/>
      <c r="D19" s="75"/>
      <c r="E19" s="3"/>
      <c r="J19" s="2"/>
      <c r="K19" s="9"/>
      <c r="L19" s="9"/>
      <c r="M19" s="9"/>
      <c r="N19" s="9"/>
      <c r="O19" s="3"/>
    </row>
    <row r="20" spans="1:27" ht="15.75" customHeight="1" thickBot="1" x14ac:dyDescent="0.4">
      <c r="A20" s="2"/>
      <c r="B20" s="76"/>
      <c r="C20" s="77"/>
      <c r="D20" s="78"/>
      <c r="E20" s="3"/>
      <c r="J20" s="2"/>
      <c r="K20" s="9"/>
      <c r="L20" s="9"/>
      <c r="M20" s="9"/>
      <c r="N20" s="9"/>
      <c r="O20" s="3"/>
      <c r="X20" s="7" t="s">
        <v>10</v>
      </c>
      <c r="Y20" s="6" t="s">
        <v>11</v>
      </c>
    </row>
    <row r="21" spans="1:27" ht="15.75" customHeight="1" thickTop="1" thickBot="1" x14ac:dyDescent="0.35">
      <c r="A21" s="2"/>
      <c r="B21" s="79" t="s">
        <v>22</v>
      </c>
      <c r="C21" s="80"/>
      <c r="D21" s="81"/>
      <c r="E21" s="3"/>
      <c r="J21" s="2"/>
      <c r="K21" s="9"/>
      <c r="L21" s="9"/>
      <c r="M21" s="9"/>
      <c r="N21" s="9"/>
      <c r="O21" s="3"/>
      <c r="X21" s="17">
        <f ca="1">SLOPE(ThicknessB,DeltaT)</f>
        <v>-7.8287159356093441E-2</v>
      </c>
      <c r="Y21" s="17">
        <f ca="1">INTERCEPT(ThicknessB,DeltaT)</f>
        <v>8.1841549763470134</v>
      </c>
    </row>
    <row r="22" spans="1:27" ht="15.75" customHeight="1" thickBot="1" x14ac:dyDescent="0.35">
      <c r="A22" s="2"/>
      <c r="B22" s="82"/>
      <c r="C22" s="83"/>
      <c r="D22" s="84"/>
      <c r="E22" s="3"/>
      <c r="J22" s="2"/>
      <c r="K22" s="9"/>
      <c r="L22" s="9"/>
      <c r="M22" s="9"/>
      <c r="N22" s="9"/>
      <c r="O22" s="3"/>
    </row>
    <row r="23" spans="1:27" ht="15.75" customHeight="1" thickTop="1" x14ac:dyDescent="0.3">
      <c r="B23" s="5"/>
      <c r="C23" s="5"/>
      <c r="D23" s="5"/>
      <c r="J23" s="2"/>
      <c r="K23" s="9"/>
      <c r="L23" s="9"/>
      <c r="M23" s="9"/>
      <c r="N23" s="9"/>
      <c r="O23" s="3"/>
      <c r="X23" s="112" t="s">
        <v>12</v>
      </c>
      <c r="Y23" s="113"/>
      <c r="Z23" s="113"/>
      <c r="AA23" s="114"/>
    </row>
    <row r="24" spans="1:27" ht="15.75" customHeight="1" x14ac:dyDescent="0.3">
      <c r="J24" s="2"/>
      <c r="K24" s="9"/>
      <c r="L24" s="9"/>
      <c r="M24" s="9"/>
      <c r="N24" s="9"/>
      <c r="O24" s="3"/>
    </row>
    <row r="25" spans="1:27" ht="15.75" customHeight="1" x14ac:dyDescent="0.3">
      <c r="J25" s="2"/>
      <c r="K25" s="9"/>
      <c r="L25" s="9"/>
      <c r="M25" s="9"/>
      <c r="N25" s="9"/>
      <c r="O25" s="3"/>
    </row>
    <row r="26" spans="1:27" ht="15.75" customHeight="1" x14ac:dyDescent="0.3">
      <c r="J26" s="2"/>
      <c r="K26" s="9"/>
      <c r="L26" s="9"/>
      <c r="M26" s="9"/>
      <c r="N26" s="9"/>
      <c r="O26" s="3"/>
    </row>
    <row r="27" spans="1:27" ht="15.75" customHeight="1" x14ac:dyDescent="0.3">
      <c r="J27" s="2"/>
      <c r="K27" s="9"/>
      <c r="L27" s="9"/>
      <c r="M27" s="9"/>
      <c r="N27" s="9"/>
      <c r="O27" s="3"/>
    </row>
    <row r="28" spans="1:27" ht="15.75" customHeight="1" x14ac:dyDescent="0.3">
      <c r="J28" s="2"/>
      <c r="K28" s="9"/>
      <c r="L28" s="9"/>
      <c r="M28" s="9"/>
      <c r="N28" s="9"/>
      <c r="O28" s="3"/>
    </row>
    <row r="29" spans="1:27" ht="15.75" customHeight="1" x14ac:dyDescent="0.3">
      <c r="J29" s="2"/>
      <c r="K29" s="9"/>
      <c r="L29" s="9"/>
      <c r="M29" s="9"/>
      <c r="N29" s="9"/>
      <c r="O29" s="3"/>
    </row>
    <row r="30" spans="1:27" ht="15.75" customHeight="1" x14ac:dyDescent="0.3">
      <c r="J30" s="2"/>
      <c r="K30" s="9"/>
      <c r="L30" s="9"/>
      <c r="M30" s="9"/>
      <c r="N30" s="9"/>
      <c r="O30" s="3"/>
    </row>
    <row r="31" spans="1:27" ht="15.75" customHeight="1" x14ac:dyDescent="0.3">
      <c r="J31" s="2"/>
      <c r="K31" s="9"/>
      <c r="L31" s="9"/>
      <c r="M31" s="9"/>
      <c r="N31" s="9"/>
      <c r="O31" s="3"/>
    </row>
    <row r="32" spans="1:27" ht="15.75" customHeight="1" x14ac:dyDescent="0.3">
      <c r="J32" s="2"/>
      <c r="K32" s="9"/>
      <c r="L32" s="9"/>
      <c r="M32" s="9"/>
      <c r="N32" s="9"/>
      <c r="O32" s="3"/>
    </row>
    <row r="33" spans="10:15" ht="15.75" customHeight="1" x14ac:dyDescent="0.3">
      <c r="J33" s="2"/>
      <c r="K33" s="9"/>
      <c r="L33" s="9"/>
      <c r="M33" s="9"/>
      <c r="N33" s="9"/>
      <c r="O33" s="3"/>
    </row>
    <row r="34" spans="10:15" ht="15.75" customHeight="1" x14ac:dyDescent="0.3">
      <c r="J34" s="2"/>
      <c r="K34" s="9"/>
      <c r="L34" s="9"/>
      <c r="M34" s="9"/>
      <c r="N34" s="9"/>
      <c r="O34" s="3"/>
    </row>
    <row r="35" spans="10:15" ht="15.75" customHeight="1" x14ac:dyDescent="0.3">
      <c r="J35" s="2"/>
      <c r="K35" s="9"/>
      <c r="L35" s="9"/>
      <c r="M35" s="9"/>
      <c r="N35" s="9"/>
      <c r="O35" s="3"/>
    </row>
    <row r="36" spans="10:15" ht="15.75" customHeight="1" x14ac:dyDescent="0.3">
      <c r="J36" s="2"/>
      <c r="K36" s="9"/>
      <c r="L36" s="9"/>
      <c r="M36" s="9"/>
      <c r="N36" s="9"/>
      <c r="O36" s="3"/>
    </row>
    <row r="37" spans="10:15" ht="15.75" customHeight="1" x14ac:dyDescent="0.3">
      <c r="J37" s="2"/>
      <c r="K37" s="9"/>
      <c r="L37" s="9"/>
      <c r="M37" s="9"/>
      <c r="N37" s="9"/>
      <c r="O37" s="3"/>
    </row>
    <row r="38" spans="10:15" ht="15.75" customHeight="1" x14ac:dyDescent="0.3">
      <c r="J38" s="2"/>
      <c r="K38" s="9"/>
      <c r="L38" s="9"/>
      <c r="M38" s="9"/>
      <c r="N38" s="9"/>
      <c r="O38" s="3"/>
    </row>
    <row r="39" spans="10:15" ht="15.75" customHeight="1" x14ac:dyDescent="0.3">
      <c r="J39" s="2"/>
      <c r="K39" s="9"/>
      <c r="L39" s="9"/>
      <c r="M39" s="9"/>
      <c r="N39" s="9"/>
      <c r="O39" s="3"/>
    </row>
    <row r="40" spans="10:15" ht="15.75" customHeight="1" x14ac:dyDescent="0.3">
      <c r="J40" s="2"/>
      <c r="K40" s="9"/>
      <c r="L40" s="9"/>
      <c r="M40" s="9"/>
      <c r="N40" s="9"/>
      <c r="O40" s="3"/>
    </row>
    <row r="41" spans="10:15" ht="15.75" customHeight="1" x14ac:dyDescent="0.3">
      <c r="J41" s="2"/>
      <c r="K41" s="9"/>
      <c r="L41" s="9"/>
      <c r="M41" s="9"/>
      <c r="N41" s="9"/>
      <c r="O41" s="3"/>
    </row>
    <row r="42" spans="10:15" ht="15.75" customHeight="1" x14ac:dyDescent="0.3">
      <c r="J42" s="2"/>
      <c r="K42" s="9"/>
      <c r="L42" s="9"/>
      <c r="M42" s="9"/>
      <c r="N42" s="9"/>
      <c r="O42" s="3"/>
    </row>
    <row r="43" spans="10:15" ht="15.75" customHeight="1" x14ac:dyDescent="0.3">
      <c r="J43" s="2"/>
      <c r="K43" s="9"/>
      <c r="L43" s="9"/>
      <c r="M43" s="9"/>
      <c r="N43" s="9"/>
      <c r="O43" s="3"/>
    </row>
    <row r="44" spans="10:15" ht="15.75" customHeight="1" x14ac:dyDescent="0.3">
      <c r="J44" s="2"/>
      <c r="K44" s="9"/>
      <c r="L44" s="9"/>
      <c r="M44" s="9"/>
      <c r="N44" s="9"/>
      <c r="O44" s="3"/>
    </row>
    <row r="45" spans="10:15" ht="15.75" customHeight="1" x14ac:dyDescent="0.3">
      <c r="J45" s="2"/>
      <c r="K45" s="9"/>
      <c r="L45" s="9"/>
      <c r="M45" s="9"/>
      <c r="N45" s="9"/>
      <c r="O45" s="3"/>
    </row>
    <row r="46" spans="10:15" ht="15.75" customHeight="1" x14ac:dyDescent="0.3">
      <c r="J46" s="2"/>
      <c r="K46" s="9"/>
      <c r="L46" s="9"/>
      <c r="M46" s="9"/>
      <c r="N46" s="9"/>
      <c r="O46" s="3"/>
    </row>
    <row r="47" spans="10:15" ht="15.75" customHeight="1" x14ac:dyDescent="0.3">
      <c r="J47" s="2"/>
      <c r="K47" s="9"/>
      <c r="L47" s="9"/>
      <c r="M47" s="9"/>
      <c r="N47" s="9"/>
      <c r="O47" s="3"/>
    </row>
    <row r="48" spans="10:15" ht="15.75" customHeight="1" x14ac:dyDescent="0.3">
      <c r="J48" s="2"/>
      <c r="K48" s="9"/>
      <c r="L48" s="9"/>
      <c r="M48" s="9"/>
      <c r="N48" s="9"/>
      <c r="O48" s="3"/>
    </row>
    <row r="49" spans="10:15" ht="15.75" customHeight="1" x14ac:dyDescent="0.3">
      <c r="J49" s="2"/>
      <c r="K49" s="9"/>
      <c r="L49" s="9"/>
      <c r="M49" s="9"/>
      <c r="N49" s="9"/>
      <c r="O49" s="3"/>
    </row>
    <row r="50" spans="10:15" ht="15.75" customHeight="1" x14ac:dyDescent="0.3">
      <c r="J50" s="2"/>
      <c r="K50" s="9"/>
      <c r="L50" s="9"/>
      <c r="M50" s="9"/>
      <c r="N50" s="9"/>
      <c r="O50" s="3"/>
    </row>
    <row r="51" spans="10:15" ht="15.75" customHeight="1" x14ac:dyDescent="0.3">
      <c r="J51" s="2"/>
      <c r="K51" s="9"/>
      <c r="L51" s="9"/>
      <c r="M51" s="9"/>
      <c r="N51" s="9"/>
      <c r="O51" s="3"/>
    </row>
    <row r="52" spans="10:15" ht="15.75" customHeight="1" x14ac:dyDescent="0.3">
      <c r="J52" s="2"/>
      <c r="K52" s="9"/>
      <c r="L52" s="9"/>
      <c r="M52" s="9"/>
      <c r="N52" s="9"/>
      <c r="O52" s="3"/>
    </row>
    <row r="53" spans="10:15" ht="15.75" customHeight="1" x14ac:dyDescent="0.3">
      <c r="J53" s="2"/>
      <c r="K53" s="9"/>
      <c r="L53" s="9"/>
      <c r="M53" s="9"/>
      <c r="N53" s="9"/>
      <c r="O53" s="3"/>
    </row>
    <row r="54" spans="10:15" ht="15.75" customHeight="1" x14ac:dyDescent="0.3">
      <c r="J54" s="2"/>
      <c r="K54" s="9"/>
      <c r="L54" s="9"/>
      <c r="M54" s="9"/>
      <c r="N54" s="9"/>
      <c r="O54" s="3"/>
    </row>
    <row r="55" spans="10:15" ht="15.75" customHeight="1" x14ac:dyDescent="0.3">
      <c r="J55" s="2"/>
      <c r="K55" s="9"/>
      <c r="L55" s="9"/>
      <c r="M55" s="9"/>
      <c r="N55" s="9"/>
      <c r="O55" s="3"/>
    </row>
    <row r="56" spans="10:15" ht="15.75" customHeight="1" x14ac:dyDescent="0.3">
      <c r="J56" s="2"/>
      <c r="K56" s="9"/>
      <c r="L56" s="9"/>
      <c r="M56" s="9"/>
      <c r="N56" s="9"/>
      <c r="O56" s="3"/>
    </row>
    <row r="57" spans="10:15" ht="15.75" customHeight="1" x14ac:dyDescent="0.3">
      <c r="J57" s="2"/>
      <c r="K57" s="9"/>
      <c r="L57" s="9"/>
      <c r="M57" s="9"/>
      <c r="N57" s="9"/>
      <c r="O57" s="3"/>
    </row>
    <row r="58" spans="10:15" ht="15.75" customHeight="1" x14ac:dyDescent="0.3">
      <c r="J58" s="2"/>
      <c r="K58" s="9"/>
      <c r="L58" s="9"/>
      <c r="M58" s="9"/>
      <c r="N58" s="9"/>
      <c r="O58" s="3"/>
    </row>
    <row r="59" spans="10:15" ht="15.75" customHeight="1" x14ac:dyDescent="0.3">
      <c r="J59" s="2"/>
      <c r="K59" s="9"/>
      <c r="L59" s="9"/>
      <c r="M59" s="9"/>
      <c r="N59" s="9"/>
      <c r="O59" s="3"/>
    </row>
    <row r="60" spans="10:15" ht="15.75" customHeight="1" x14ac:dyDescent="0.3">
      <c r="J60" s="2"/>
      <c r="K60" s="9"/>
      <c r="L60" s="9"/>
      <c r="M60" s="9"/>
      <c r="N60" s="9"/>
      <c r="O60" s="3"/>
    </row>
    <row r="61" spans="10:15" ht="15.75" customHeight="1" x14ac:dyDescent="0.3">
      <c r="J61" s="2"/>
      <c r="K61" s="9"/>
      <c r="L61" s="9"/>
      <c r="M61" s="9"/>
      <c r="N61" s="9"/>
      <c r="O61" s="3"/>
    </row>
    <row r="62" spans="10:15" ht="15.75" customHeight="1" x14ac:dyDescent="0.3">
      <c r="J62" s="2"/>
      <c r="K62" s="9"/>
      <c r="L62" s="9"/>
      <c r="M62" s="9"/>
      <c r="N62" s="9"/>
      <c r="O62" s="3"/>
    </row>
    <row r="63" spans="10:15" ht="15.75" customHeight="1" x14ac:dyDescent="0.3">
      <c r="J63" s="2"/>
      <c r="K63" s="9"/>
      <c r="L63" s="9"/>
      <c r="M63" s="9"/>
      <c r="N63" s="9"/>
      <c r="O63" s="3"/>
    </row>
    <row r="64" spans="10:15" ht="15.75" customHeight="1" x14ac:dyDescent="0.3">
      <c r="J64" s="2"/>
      <c r="K64" s="9"/>
      <c r="L64" s="9"/>
      <c r="M64" s="9"/>
      <c r="N64" s="9"/>
      <c r="O64" s="3"/>
    </row>
    <row r="65" spans="10:15" ht="15.75" customHeight="1" x14ac:dyDescent="0.3">
      <c r="J65" s="2"/>
      <c r="K65" s="9"/>
      <c r="L65" s="9"/>
      <c r="M65" s="9"/>
      <c r="N65" s="9"/>
      <c r="O65" s="3"/>
    </row>
    <row r="66" spans="10:15" ht="15.75" customHeight="1" x14ac:dyDescent="0.3">
      <c r="J66" s="2"/>
      <c r="K66" s="9"/>
      <c r="L66" s="9"/>
      <c r="M66" s="9"/>
      <c r="N66" s="9"/>
      <c r="O66" s="3"/>
    </row>
    <row r="67" spans="10:15" ht="15.75" customHeight="1" x14ac:dyDescent="0.3">
      <c r="J67" s="2"/>
      <c r="K67" s="9"/>
      <c r="L67" s="9"/>
      <c r="M67" s="9"/>
      <c r="N67" s="9"/>
      <c r="O67" s="3"/>
    </row>
    <row r="68" spans="10:15" ht="15.75" customHeight="1" x14ac:dyDescent="0.3">
      <c r="J68" s="2"/>
      <c r="K68" s="9"/>
      <c r="L68" s="9"/>
      <c r="M68" s="9"/>
      <c r="N68" s="9"/>
      <c r="O68" s="3"/>
    </row>
    <row r="69" spans="10:15" ht="15.75" customHeight="1" x14ac:dyDescent="0.3">
      <c r="J69" s="2"/>
      <c r="K69" s="9"/>
      <c r="L69" s="9"/>
      <c r="M69" s="9"/>
      <c r="N69" s="9"/>
      <c r="O69" s="3"/>
    </row>
    <row r="70" spans="10:15" ht="15.75" customHeight="1" x14ac:dyDescent="0.3">
      <c r="J70" s="2"/>
      <c r="K70" s="9"/>
      <c r="L70" s="9"/>
      <c r="M70" s="9"/>
      <c r="N70" s="9"/>
      <c r="O70" s="3"/>
    </row>
    <row r="71" spans="10:15" ht="15.75" customHeight="1" x14ac:dyDescent="0.3">
      <c r="J71" s="2"/>
      <c r="K71" s="9"/>
      <c r="L71" s="9"/>
      <c r="M71" s="9"/>
      <c r="N71" s="9"/>
      <c r="O71" s="3"/>
    </row>
    <row r="72" spans="10:15" ht="15.75" customHeight="1" x14ac:dyDescent="0.3">
      <c r="J72" s="2"/>
      <c r="K72" s="9"/>
      <c r="L72" s="9"/>
      <c r="M72" s="9"/>
      <c r="N72" s="9"/>
      <c r="O72" s="3"/>
    </row>
    <row r="73" spans="10:15" ht="15.75" customHeight="1" x14ac:dyDescent="0.3">
      <c r="J73" s="2"/>
      <c r="K73" s="9"/>
      <c r="L73" s="9"/>
      <c r="M73" s="9"/>
      <c r="N73" s="9"/>
      <c r="O73" s="3"/>
    </row>
    <row r="74" spans="10:15" ht="15.75" customHeight="1" x14ac:dyDescent="0.3">
      <c r="J74" s="2"/>
      <c r="K74" s="9"/>
      <c r="L74" s="9"/>
      <c r="M74" s="9"/>
      <c r="N74" s="9"/>
      <c r="O74" s="3"/>
    </row>
    <row r="75" spans="10:15" ht="15.75" customHeight="1" x14ac:dyDescent="0.3">
      <c r="J75" s="2"/>
      <c r="K75" s="9"/>
      <c r="L75" s="9"/>
      <c r="M75" s="9"/>
      <c r="N75" s="9"/>
      <c r="O75" s="3"/>
    </row>
    <row r="76" spans="10:15" ht="15.75" customHeight="1" x14ac:dyDescent="0.3">
      <c r="J76" s="2"/>
      <c r="K76" s="9"/>
      <c r="L76" s="9"/>
      <c r="M76" s="9"/>
      <c r="N76" s="9"/>
      <c r="O76" s="3"/>
    </row>
    <row r="77" spans="10:15" ht="15.75" customHeight="1" x14ac:dyDescent="0.3">
      <c r="J77" s="2"/>
      <c r="K77" s="9"/>
      <c r="L77" s="9"/>
      <c r="M77" s="9"/>
      <c r="N77" s="9"/>
      <c r="O77" s="3"/>
    </row>
    <row r="78" spans="10:15" ht="15.75" customHeight="1" x14ac:dyDescent="0.3">
      <c r="J78" s="2"/>
      <c r="K78" s="9"/>
      <c r="L78" s="9"/>
      <c r="M78" s="9"/>
      <c r="N78" s="9"/>
      <c r="O78" s="3"/>
    </row>
    <row r="79" spans="10:15" ht="15.75" customHeight="1" x14ac:dyDescent="0.3">
      <c r="J79" s="2"/>
      <c r="K79" s="9"/>
      <c r="L79" s="9"/>
      <c r="M79" s="9"/>
      <c r="N79" s="9"/>
      <c r="O79" s="3"/>
    </row>
    <row r="80" spans="10:15" ht="15.75" customHeight="1" x14ac:dyDescent="0.3">
      <c r="J80" s="2"/>
      <c r="K80" s="9"/>
      <c r="L80" s="9"/>
      <c r="M80" s="9"/>
      <c r="N80" s="9"/>
      <c r="O80" s="3"/>
    </row>
    <row r="81" spans="10:15" ht="15.75" customHeight="1" x14ac:dyDescent="0.3">
      <c r="J81" s="2"/>
      <c r="K81" s="9"/>
      <c r="L81" s="9"/>
      <c r="M81" s="9"/>
      <c r="N81" s="9"/>
      <c r="O81" s="3"/>
    </row>
    <row r="82" spans="10:15" ht="15.75" customHeight="1" x14ac:dyDescent="0.3">
      <c r="J82" s="2"/>
      <c r="K82" s="9"/>
      <c r="L82" s="9"/>
      <c r="M82" s="9"/>
      <c r="N82" s="9"/>
      <c r="O82" s="3"/>
    </row>
    <row r="83" spans="10:15" ht="15.75" customHeight="1" x14ac:dyDescent="0.3">
      <c r="J83" s="2"/>
      <c r="K83" s="9"/>
      <c r="L83" s="9"/>
      <c r="M83" s="9"/>
      <c r="N83" s="9"/>
      <c r="O83" s="3"/>
    </row>
    <row r="84" spans="10:15" ht="15.75" customHeight="1" x14ac:dyDescent="0.3">
      <c r="J84" s="2"/>
      <c r="K84" s="9"/>
      <c r="L84" s="9"/>
      <c r="M84" s="9"/>
      <c r="N84" s="9"/>
      <c r="O84" s="3"/>
    </row>
    <row r="85" spans="10:15" ht="15.75" customHeight="1" x14ac:dyDescent="0.3">
      <c r="J85" s="2"/>
      <c r="K85" s="9"/>
      <c r="L85" s="9"/>
      <c r="M85" s="9"/>
      <c r="N85" s="9"/>
      <c r="O85" s="3"/>
    </row>
    <row r="86" spans="10:15" ht="15.75" customHeight="1" x14ac:dyDescent="0.3">
      <c r="J86" s="2"/>
      <c r="K86" s="9"/>
      <c r="L86" s="9"/>
      <c r="M86" s="9"/>
      <c r="N86" s="9"/>
      <c r="O86" s="3"/>
    </row>
    <row r="87" spans="10:15" ht="15.75" customHeight="1" x14ac:dyDescent="0.3">
      <c r="J87" s="2"/>
      <c r="K87" s="9"/>
      <c r="L87" s="9"/>
      <c r="M87" s="9"/>
      <c r="N87" s="9"/>
      <c r="O87" s="3"/>
    </row>
    <row r="88" spans="10:15" ht="15.75" customHeight="1" x14ac:dyDescent="0.3">
      <c r="J88" s="2"/>
      <c r="K88" s="9"/>
      <c r="L88" s="9"/>
      <c r="M88" s="9"/>
      <c r="N88" s="9"/>
      <c r="O88" s="3"/>
    </row>
    <row r="89" spans="10:15" ht="15.75" customHeight="1" x14ac:dyDescent="0.3">
      <c r="J89" s="2"/>
      <c r="K89" s="9"/>
      <c r="L89" s="9"/>
      <c r="M89" s="9"/>
      <c r="N89" s="9"/>
      <c r="O89" s="3"/>
    </row>
    <row r="90" spans="10:15" ht="15.75" customHeight="1" x14ac:dyDescent="0.3">
      <c r="J90" s="2"/>
      <c r="K90" s="9"/>
      <c r="L90" s="9"/>
      <c r="M90" s="9"/>
      <c r="N90" s="9"/>
      <c r="O90" s="3"/>
    </row>
    <row r="91" spans="10:15" ht="15.75" customHeight="1" x14ac:dyDescent="0.3">
      <c r="J91" s="2"/>
      <c r="K91" s="9"/>
      <c r="L91" s="9"/>
      <c r="M91" s="9"/>
      <c r="N91" s="9"/>
      <c r="O91" s="3"/>
    </row>
    <row r="92" spans="10:15" ht="15.75" customHeight="1" x14ac:dyDescent="0.3">
      <c r="J92" s="2"/>
      <c r="K92" s="9"/>
      <c r="L92" s="9"/>
      <c r="M92" s="9"/>
      <c r="N92" s="9"/>
      <c r="O92" s="3"/>
    </row>
    <row r="93" spans="10:15" ht="15.75" customHeight="1" x14ac:dyDescent="0.3">
      <c r="J93" s="2"/>
      <c r="K93" s="9"/>
      <c r="L93" s="9"/>
      <c r="M93" s="9"/>
      <c r="N93" s="9"/>
      <c r="O93" s="3"/>
    </row>
    <row r="94" spans="10:15" ht="15.75" customHeight="1" x14ac:dyDescent="0.3">
      <c r="J94" s="2"/>
      <c r="K94" s="9"/>
      <c r="L94" s="9"/>
      <c r="M94" s="9"/>
      <c r="N94" s="9"/>
      <c r="O94" s="3"/>
    </row>
    <row r="95" spans="10:15" ht="15.75" customHeight="1" x14ac:dyDescent="0.3">
      <c r="J95" s="2"/>
      <c r="K95" s="9"/>
      <c r="L95" s="9"/>
      <c r="M95" s="9"/>
      <c r="N95" s="9"/>
      <c r="O95" s="3"/>
    </row>
    <row r="96" spans="10:15" ht="15.75" customHeight="1" x14ac:dyDescent="0.3">
      <c r="J96" s="2"/>
      <c r="K96" s="9"/>
      <c r="L96" s="9"/>
      <c r="M96" s="9"/>
      <c r="N96" s="9"/>
      <c r="O96" s="3"/>
    </row>
    <row r="97" spans="10:15" ht="15.75" customHeight="1" x14ac:dyDescent="0.3">
      <c r="J97" s="2"/>
      <c r="K97" s="9"/>
      <c r="L97" s="9"/>
      <c r="M97" s="9"/>
      <c r="N97" s="9"/>
      <c r="O97" s="3"/>
    </row>
    <row r="98" spans="10:15" ht="15.75" customHeight="1" x14ac:dyDescent="0.3">
      <c r="J98" s="2"/>
      <c r="K98" s="9"/>
      <c r="L98" s="9"/>
      <c r="M98" s="9"/>
      <c r="N98" s="9"/>
      <c r="O98" s="3"/>
    </row>
    <row r="99" spans="10:15" ht="15.75" customHeight="1" x14ac:dyDescent="0.3">
      <c r="J99" s="2"/>
      <c r="K99" s="9"/>
      <c r="L99" s="9"/>
      <c r="M99" s="9"/>
      <c r="N99" s="9"/>
      <c r="O99" s="3"/>
    </row>
    <row r="100" spans="10:15" ht="15.75" customHeight="1" x14ac:dyDescent="0.3">
      <c r="J100" s="2"/>
      <c r="K100" s="9"/>
      <c r="L100" s="9"/>
      <c r="M100" s="9"/>
      <c r="N100" s="9"/>
      <c r="O100" s="3"/>
    </row>
    <row r="101" spans="10:15" ht="15.75" customHeight="1" x14ac:dyDescent="0.3">
      <c r="J101" s="2"/>
      <c r="K101" s="9"/>
      <c r="L101" s="9"/>
      <c r="M101" s="9"/>
      <c r="N101" s="9"/>
      <c r="O101" s="3"/>
    </row>
    <row r="102" spans="10:15" ht="15.75" customHeight="1" x14ac:dyDescent="0.3">
      <c r="J102" s="2"/>
      <c r="K102" s="9"/>
      <c r="L102" s="9"/>
      <c r="M102" s="9"/>
      <c r="N102" s="9"/>
      <c r="O102" s="3"/>
    </row>
    <row r="103" spans="10:15" ht="15.75" customHeight="1" x14ac:dyDescent="0.3">
      <c r="J103" s="2"/>
      <c r="K103" s="9"/>
      <c r="L103" s="9"/>
      <c r="M103" s="9"/>
      <c r="N103" s="9"/>
      <c r="O103" s="3"/>
    </row>
    <row r="104" spans="10:15" ht="15.75" customHeight="1" x14ac:dyDescent="0.3">
      <c r="J104" s="2"/>
      <c r="K104" s="9"/>
      <c r="L104" s="9"/>
      <c r="M104" s="9"/>
      <c r="N104" s="9"/>
      <c r="O104" s="3"/>
    </row>
    <row r="105" spans="10:15" ht="15.75" customHeight="1" x14ac:dyDescent="0.3">
      <c r="J105" s="2"/>
      <c r="K105" s="9"/>
      <c r="L105" s="9"/>
      <c r="M105" s="9"/>
      <c r="N105" s="9"/>
      <c r="O105" s="3"/>
    </row>
    <row r="106" spans="10:15" ht="15.75" customHeight="1" x14ac:dyDescent="0.3">
      <c r="J106" s="2"/>
      <c r="K106" s="9"/>
      <c r="L106" s="9"/>
      <c r="M106" s="9"/>
      <c r="N106" s="9"/>
      <c r="O106" s="3"/>
    </row>
    <row r="107" spans="10:15" ht="15.75" customHeight="1" x14ac:dyDescent="0.3">
      <c r="J107" s="2"/>
      <c r="K107" s="9"/>
      <c r="L107" s="9"/>
      <c r="M107" s="9"/>
      <c r="N107" s="9"/>
      <c r="O107" s="3"/>
    </row>
    <row r="108" spans="10:15" ht="15.75" customHeight="1" x14ac:dyDescent="0.3">
      <c r="J108" s="2"/>
      <c r="K108" s="9"/>
      <c r="L108" s="9"/>
      <c r="M108" s="9"/>
      <c r="N108" s="9"/>
      <c r="O108" s="3"/>
    </row>
    <row r="109" spans="10:15" ht="15.75" customHeight="1" x14ac:dyDescent="0.3">
      <c r="J109" s="2"/>
      <c r="K109" s="9"/>
      <c r="L109" s="9"/>
      <c r="M109" s="9"/>
      <c r="N109" s="9"/>
      <c r="O109" s="3"/>
    </row>
    <row r="110" spans="10:15" ht="15.75" customHeight="1" x14ac:dyDescent="0.3">
      <c r="J110" s="2"/>
      <c r="K110" s="9"/>
      <c r="L110" s="9"/>
      <c r="M110" s="9"/>
      <c r="N110" s="9"/>
      <c r="O110" s="3"/>
    </row>
    <row r="111" spans="10:15" ht="15.75" customHeight="1" x14ac:dyDescent="0.3">
      <c r="J111" s="2"/>
      <c r="K111" s="9"/>
      <c r="L111" s="9"/>
      <c r="M111" s="9"/>
      <c r="N111" s="9"/>
      <c r="O111" s="3"/>
    </row>
    <row r="112" spans="10:15" ht="15.75" customHeight="1" x14ac:dyDescent="0.3">
      <c r="J112" s="2"/>
      <c r="K112" s="9"/>
      <c r="L112" s="9"/>
      <c r="M112" s="9"/>
      <c r="N112" s="9"/>
      <c r="O112" s="3"/>
    </row>
    <row r="113" spans="10:15" ht="15.75" customHeight="1" x14ac:dyDescent="0.3">
      <c r="J113" s="2"/>
      <c r="K113" s="9"/>
      <c r="L113" s="9"/>
      <c r="M113" s="9"/>
      <c r="N113" s="9"/>
      <c r="O113" s="3"/>
    </row>
    <row r="114" spans="10:15" ht="15.75" customHeight="1" x14ac:dyDescent="0.3">
      <c r="J114" s="2"/>
      <c r="K114" s="9"/>
      <c r="L114" s="9"/>
      <c r="M114" s="9"/>
      <c r="N114" s="9"/>
      <c r="O114" s="3"/>
    </row>
    <row r="115" spans="10:15" ht="15.75" customHeight="1" x14ac:dyDescent="0.3">
      <c r="J115" s="2"/>
      <c r="K115" s="9"/>
      <c r="L115" s="9"/>
      <c r="M115" s="9"/>
      <c r="N115" s="9"/>
      <c r="O115" s="3"/>
    </row>
    <row r="116" spans="10:15" ht="15.75" customHeight="1" x14ac:dyDescent="0.3">
      <c r="J116" s="2"/>
      <c r="K116" s="9"/>
      <c r="L116" s="9"/>
      <c r="M116" s="9"/>
      <c r="N116" s="9"/>
      <c r="O116" s="3"/>
    </row>
    <row r="117" spans="10:15" ht="15.75" customHeight="1" x14ac:dyDescent="0.3">
      <c r="J117" s="2"/>
      <c r="K117" s="9"/>
      <c r="L117" s="9"/>
      <c r="M117" s="9"/>
      <c r="N117" s="9"/>
      <c r="O117" s="3"/>
    </row>
    <row r="118" spans="10:15" ht="15.75" customHeight="1" x14ac:dyDescent="0.3">
      <c r="J118" s="2"/>
      <c r="K118" s="9"/>
      <c r="L118" s="9"/>
      <c r="M118" s="9"/>
      <c r="N118" s="9"/>
      <c r="O118" s="3"/>
    </row>
    <row r="119" spans="10:15" ht="15.75" customHeight="1" x14ac:dyDescent="0.3">
      <c r="J119" s="2"/>
      <c r="K119" s="9"/>
      <c r="L119" s="9"/>
      <c r="M119" s="9"/>
      <c r="N119" s="9"/>
      <c r="O119" s="3"/>
    </row>
    <row r="120" spans="10:15" ht="15.75" customHeight="1" x14ac:dyDescent="0.3">
      <c r="J120" s="2"/>
      <c r="K120" s="9"/>
      <c r="L120" s="9"/>
      <c r="M120" s="9"/>
      <c r="N120" s="9"/>
      <c r="O120" s="3"/>
    </row>
    <row r="121" spans="10:15" ht="15.75" customHeight="1" x14ac:dyDescent="0.3">
      <c r="J121" s="2"/>
      <c r="K121" s="9"/>
      <c r="L121" s="9"/>
      <c r="M121" s="9"/>
      <c r="N121" s="9"/>
      <c r="O121" s="3"/>
    </row>
    <row r="122" spans="10:15" ht="15.75" customHeight="1" x14ac:dyDescent="0.3">
      <c r="J122" s="2"/>
      <c r="K122" s="9"/>
      <c r="L122" s="9"/>
      <c r="M122" s="9"/>
      <c r="N122" s="9"/>
      <c r="O122" s="3"/>
    </row>
    <row r="123" spans="10:15" ht="15.75" customHeight="1" x14ac:dyDescent="0.3">
      <c r="J123" s="2"/>
      <c r="K123" s="9"/>
      <c r="L123" s="9"/>
      <c r="M123" s="9"/>
      <c r="N123" s="9"/>
      <c r="O123" s="3"/>
    </row>
    <row r="124" spans="10:15" ht="15.75" customHeight="1" x14ac:dyDescent="0.3">
      <c r="J124" s="2"/>
      <c r="K124" s="9"/>
      <c r="L124" s="9"/>
      <c r="M124" s="9"/>
      <c r="N124" s="9"/>
      <c r="O124" s="3"/>
    </row>
    <row r="125" spans="10:15" ht="15.75" customHeight="1" x14ac:dyDescent="0.3">
      <c r="J125" s="2"/>
      <c r="K125" s="9"/>
      <c r="L125" s="9"/>
      <c r="M125" s="9"/>
      <c r="N125" s="9"/>
      <c r="O125" s="3"/>
    </row>
    <row r="126" spans="10:15" ht="15.75" customHeight="1" x14ac:dyDescent="0.3">
      <c r="J126" s="2"/>
      <c r="K126" s="9"/>
      <c r="L126" s="9"/>
      <c r="M126" s="9"/>
      <c r="N126" s="9"/>
      <c r="O126" s="3"/>
    </row>
    <row r="127" spans="10:15" ht="15.75" customHeight="1" x14ac:dyDescent="0.3">
      <c r="J127" s="2"/>
      <c r="K127" s="9"/>
      <c r="L127" s="9"/>
      <c r="M127" s="9"/>
      <c r="N127" s="9"/>
      <c r="O127" s="3"/>
    </row>
    <row r="128" spans="10:15" ht="15.75" customHeight="1" x14ac:dyDescent="0.3">
      <c r="J128" s="2"/>
      <c r="K128" s="9"/>
      <c r="L128" s="9"/>
      <c r="M128" s="9"/>
      <c r="N128" s="9"/>
      <c r="O128" s="3"/>
    </row>
    <row r="129" spans="10:15" ht="15.75" customHeight="1" x14ac:dyDescent="0.3">
      <c r="J129" s="2"/>
      <c r="K129" s="9"/>
      <c r="L129" s="9"/>
      <c r="M129" s="9"/>
      <c r="N129" s="9"/>
      <c r="O129" s="3"/>
    </row>
    <row r="130" spans="10:15" ht="15.75" customHeight="1" x14ac:dyDescent="0.3">
      <c r="J130" s="2"/>
      <c r="K130" s="9"/>
      <c r="L130" s="9"/>
      <c r="M130" s="9"/>
      <c r="N130" s="9"/>
      <c r="O130" s="3"/>
    </row>
    <row r="131" spans="10:15" ht="15.75" customHeight="1" x14ac:dyDescent="0.3">
      <c r="J131" s="2"/>
      <c r="K131" s="9"/>
      <c r="L131" s="9"/>
      <c r="M131" s="9"/>
      <c r="N131" s="9"/>
      <c r="O131" s="3"/>
    </row>
    <row r="132" spans="10:15" ht="15.75" customHeight="1" x14ac:dyDescent="0.3">
      <c r="J132" s="2"/>
      <c r="K132" s="9"/>
      <c r="L132" s="9"/>
      <c r="M132" s="9"/>
      <c r="N132" s="9"/>
      <c r="O132" s="3"/>
    </row>
    <row r="133" spans="10:15" ht="15.75" customHeight="1" x14ac:dyDescent="0.3">
      <c r="J133" s="2"/>
      <c r="K133" s="9"/>
      <c r="L133" s="9"/>
      <c r="M133" s="9"/>
      <c r="N133" s="9"/>
      <c r="O133" s="3"/>
    </row>
    <row r="134" spans="10:15" ht="15.75" customHeight="1" x14ac:dyDescent="0.3">
      <c r="J134" s="2"/>
      <c r="K134" s="9"/>
      <c r="L134" s="9"/>
      <c r="M134" s="9"/>
      <c r="N134" s="9"/>
      <c r="O134" s="3"/>
    </row>
    <row r="135" spans="10:15" ht="15.75" customHeight="1" x14ac:dyDescent="0.3">
      <c r="J135" s="2"/>
      <c r="K135" s="9"/>
      <c r="L135" s="9"/>
      <c r="M135" s="9"/>
      <c r="N135" s="9"/>
      <c r="O135" s="3"/>
    </row>
    <row r="136" spans="10:15" ht="15.75" customHeight="1" x14ac:dyDescent="0.3">
      <c r="J136" s="2"/>
      <c r="K136" s="9"/>
      <c r="L136" s="9"/>
      <c r="M136" s="9"/>
      <c r="N136" s="9"/>
      <c r="O136" s="3"/>
    </row>
    <row r="137" spans="10:15" ht="15.75" customHeight="1" x14ac:dyDescent="0.3">
      <c r="J137" s="2"/>
      <c r="K137" s="9"/>
      <c r="L137" s="9"/>
      <c r="M137" s="9"/>
      <c r="N137" s="9"/>
      <c r="O137" s="3"/>
    </row>
    <row r="138" spans="10:15" ht="15.75" customHeight="1" x14ac:dyDescent="0.3">
      <c r="J138" s="2"/>
      <c r="K138" s="9"/>
      <c r="L138" s="9"/>
      <c r="M138" s="9"/>
      <c r="N138" s="9"/>
      <c r="O138" s="3"/>
    </row>
    <row r="139" spans="10:15" ht="15.75" customHeight="1" x14ac:dyDescent="0.3">
      <c r="J139" s="2"/>
      <c r="K139" s="9"/>
      <c r="L139" s="9"/>
      <c r="M139" s="9"/>
      <c r="N139" s="9"/>
      <c r="O139" s="3"/>
    </row>
    <row r="140" spans="10:15" ht="15.75" customHeight="1" x14ac:dyDescent="0.3">
      <c r="J140" s="2"/>
      <c r="K140" s="9"/>
      <c r="L140" s="9"/>
      <c r="M140" s="9"/>
      <c r="N140" s="9"/>
      <c r="O140" s="3"/>
    </row>
    <row r="141" spans="10:15" ht="15.75" customHeight="1" x14ac:dyDescent="0.3">
      <c r="J141" s="2"/>
      <c r="K141" s="9"/>
      <c r="L141" s="9"/>
      <c r="M141" s="9"/>
      <c r="N141" s="9"/>
      <c r="O141" s="3"/>
    </row>
    <row r="142" spans="10:15" ht="15.75" customHeight="1" x14ac:dyDescent="0.3">
      <c r="J142" s="2"/>
      <c r="K142" s="9"/>
      <c r="L142" s="9"/>
      <c r="M142" s="9"/>
      <c r="N142" s="9"/>
      <c r="O142" s="3"/>
    </row>
    <row r="143" spans="10:15" ht="15.75" customHeight="1" x14ac:dyDescent="0.3">
      <c r="J143" s="2"/>
      <c r="K143" s="9"/>
      <c r="L143" s="9"/>
      <c r="M143" s="9"/>
      <c r="N143" s="9"/>
      <c r="O143" s="3"/>
    </row>
    <row r="144" spans="10:15" ht="15.75" customHeight="1" x14ac:dyDescent="0.3">
      <c r="J144" s="2"/>
      <c r="K144" s="9"/>
      <c r="L144" s="9"/>
      <c r="M144" s="9"/>
      <c r="N144" s="9"/>
      <c r="O144" s="3"/>
    </row>
    <row r="145" spans="10:15" ht="15.75" customHeight="1" x14ac:dyDescent="0.3">
      <c r="J145" s="2"/>
      <c r="K145" s="9"/>
      <c r="L145" s="9"/>
      <c r="M145" s="9"/>
      <c r="N145" s="9"/>
      <c r="O145" s="3"/>
    </row>
    <row r="146" spans="10:15" ht="15.75" customHeight="1" x14ac:dyDescent="0.3">
      <c r="J146" s="2"/>
      <c r="K146" s="9"/>
      <c r="L146" s="9"/>
      <c r="M146" s="9"/>
      <c r="N146" s="9"/>
      <c r="O146" s="3"/>
    </row>
    <row r="147" spans="10:15" ht="15.75" customHeight="1" x14ac:dyDescent="0.3">
      <c r="J147" s="2"/>
      <c r="K147" s="9"/>
      <c r="L147" s="9"/>
      <c r="M147" s="9"/>
      <c r="N147" s="9"/>
      <c r="O147" s="3"/>
    </row>
    <row r="148" spans="10:15" ht="15.75" customHeight="1" x14ac:dyDescent="0.3">
      <c r="J148" s="2"/>
      <c r="K148" s="9"/>
      <c r="L148" s="9"/>
      <c r="M148" s="9"/>
      <c r="N148" s="9"/>
      <c r="O148" s="3"/>
    </row>
    <row r="149" spans="10:15" ht="15.75" customHeight="1" x14ac:dyDescent="0.3">
      <c r="J149" s="2"/>
      <c r="K149" s="9"/>
      <c r="L149" s="9"/>
      <c r="M149" s="9"/>
      <c r="N149" s="9"/>
      <c r="O149" s="3"/>
    </row>
    <row r="150" spans="10:15" ht="15.75" customHeight="1" x14ac:dyDescent="0.3">
      <c r="J150" s="2"/>
      <c r="K150" s="9"/>
      <c r="L150" s="9"/>
      <c r="M150" s="9"/>
      <c r="N150" s="9"/>
      <c r="O150" s="3"/>
    </row>
    <row r="151" spans="10:15" ht="15.75" customHeight="1" x14ac:dyDescent="0.3">
      <c r="J151" s="2"/>
      <c r="K151" s="9"/>
      <c r="L151" s="9"/>
      <c r="M151" s="9"/>
      <c r="N151" s="9"/>
      <c r="O151" s="3"/>
    </row>
    <row r="152" spans="10:15" ht="15.75" customHeight="1" x14ac:dyDescent="0.3">
      <c r="J152" s="2"/>
      <c r="K152" s="9"/>
      <c r="L152" s="9"/>
      <c r="M152" s="9"/>
      <c r="N152" s="9"/>
      <c r="O152" s="3"/>
    </row>
    <row r="153" spans="10:15" ht="15.75" customHeight="1" x14ac:dyDescent="0.3">
      <c r="J153" s="2"/>
      <c r="K153" s="9"/>
      <c r="L153" s="9"/>
      <c r="M153" s="9"/>
      <c r="N153" s="9"/>
      <c r="O153" s="3"/>
    </row>
    <row r="154" spans="10:15" ht="15.75" customHeight="1" x14ac:dyDescent="0.3">
      <c r="J154" s="2"/>
      <c r="K154" s="9"/>
      <c r="L154" s="9"/>
      <c r="M154" s="9"/>
      <c r="N154" s="9"/>
      <c r="O154" s="3"/>
    </row>
    <row r="155" spans="10:15" ht="15.75" customHeight="1" x14ac:dyDescent="0.3">
      <c r="J155" s="2"/>
      <c r="K155" s="9"/>
      <c r="L155" s="9"/>
      <c r="M155" s="9"/>
      <c r="N155" s="9"/>
      <c r="O155" s="3"/>
    </row>
    <row r="156" spans="10:15" ht="15.75" customHeight="1" x14ac:dyDescent="0.3">
      <c r="J156" s="2"/>
      <c r="K156" s="9"/>
      <c r="L156" s="9"/>
      <c r="M156" s="9"/>
      <c r="N156" s="9"/>
      <c r="O156" s="3"/>
    </row>
    <row r="157" spans="10:15" ht="15.75" customHeight="1" x14ac:dyDescent="0.3">
      <c r="J157" s="2"/>
      <c r="K157" s="9"/>
      <c r="L157" s="9"/>
      <c r="M157" s="9"/>
      <c r="N157" s="9"/>
      <c r="O157" s="3"/>
    </row>
    <row r="158" spans="10:15" ht="15.75" customHeight="1" x14ac:dyDescent="0.3">
      <c r="J158" s="2"/>
      <c r="K158" s="9"/>
      <c r="L158" s="9"/>
      <c r="M158" s="9"/>
      <c r="N158" s="9"/>
      <c r="O158" s="3"/>
    </row>
    <row r="159" spans="10:15" ht="15.75" customHeight="1" x14ac:dyDescent="0.3">
      <c r="J159" s="2"/>
      <c r="K159" s="9"/>
      <c r="L159" s="9"/>
      <c r="M159" s="9"/>
      <c r="N159" s="9"/>
      <c r="O159" s="3"/>
    </row>
    <row r="160" spans="10:15" ht="15.75" customHeight="1" x14ac:dyDescent="0.3">
      <c r="J160" s="2"/>
      <c r="K160" s="9"/>
      <c r="L160" s="9"/>
      <c r="M160" s="9"/>
      <c r="N160" s="9"/>
      <c r="O160" s="3"/>
    </row>
    <row r="161" spans="10:15" ht="15.75" customHeight="1" x14ac:dyDescent="0.3">
      <c r="J161" s="2"/>
      <c r="K161" s="9"/>
      <c r="L161" s="9"/>
      <c r="M161" s="9"/>
      <c r="N161" s="9"/>
      <c r="O161" s="3"/>
    </row>
    <row r="162" spans="10:15" ht="15.75" customHeight="1" x14ac:dyDescent="0.3">
      <c r="J162" s="2"/>
      <c r="K162" s="9"/>
      <c r="L162" s="9"/>
      <c r="M162" s="9"/>
      <c r="N162" s="9"/>
      <c r="O162" s="3"/>
    </row>
    <row r="163" spans="10:15" ht="15.75" customHeight="1" x14ac:dyDescent="0.3">
      <c r="J163" s="2"/>
      <c r="K163" s="9"/>
      <c r="L163" s="9"/>
      <c r="M163" s="9"/>
      <c r="N163" s="9"/>
      <c r="O163" s="3"/>
    </row>
    <row r="164" spans="10:15" ht="15.75" customHeight="1" x14ac:dyDescent="0.3">
      <c r="J164" s="2"/>
      <c r="K164" s="9"/>
      <c r="L164" s="9"/>
      <c r="M164" s="9"/>
      <c r="N164" s="9"/>
      <c r="O164" s="3"/>
    </row>
    <row r="165" spans="10:15" ht="15.75" customHeight="1" x14ac:dyDescent="0.3">
      <c r="J165" s="2"/>
      <c r="K165" s="9"/>
      <c r="L165" s="9"/>
      <c r="M165" s="9"/>
      <c r="N165" s="9"/>
      <c r="O165" s="3"/>
    </row>
    <row r="166" spans="10:15" ht="15.75" customHeight="1" x14ac:dyDescent="0.3">
      <c r="J166" s="2"/>
      <c r="K166" s="9"/>
      <c r="L166" s="9"/>
      <c r="M166" s="9"/>
      <c r="N166" s="9"/>
      <c r="O166" s="3"/>
    </row>
    <row r="167" spans="10:15" ht="15.75" customHeight="1" x14ac:dyDescent="0.3">
      <c r="J167" s="2"/>
      <c r="K167" s="9"/>
      <c r="L167" s="9"/>
      <c r="M167" s="9"/>
      <c r="N167" s="9"/>
      <c r="O167" s="3"/>
    </row>
    <row r="168" spans="10:15" ht="15.75" customHeight="1" x14ac:dyDescent="0.3">
      <c r="J168" s="2"/>
      <c r="K168" s="9"/>
      <c r="L168" s="9"/>
      <c r="M168" s="9"/>
      <c r="N168" s="9"/>
      <c r="O168" s="3"/>
    </row>
    <row r="169" spans="10:15" ht="15.75" customHeight="1" x14ac:dyDescent="0.3">
      <c r="J169" s="2"/>
      <c r="K169" s="9"/>
      <c r="L169" s="9"/>
      <c r="M169" s="9"/>
      <c r="N169" s="9"/>
      <c r="O169" s="3"/>
    </row>
    <row r="170" spans="10:15" ht="15.75" customHeight="1" x14ac:dyDescent="0.3">
      <c r="J170" s="2"/>
      <c r="K170" s="9"/>
      <c r="L170" s="9"/>
      <c r="M170" s="9"/>
      <c r="N170" s="9"/>
      <c r="O170" s="3"/>
    </row>
    <row r="171" spans="10:15" ht="15.75" customHeight="1" x14ac:dyDescent="0.3">
      <c r="J171" s="2"/>
      <c r="K171" s="9"/>
      <c r="L171" s="9"/>
      <c r="M171" s="9"/>
      <c r="N171" s="9"/>
      <c r="O171" s="3"/>
    </row>
    <row r="172" spans="10:15" ht="15.75" customHeight="1" x14ac:dyDescent="0.3">
      <c r="J172" s="2"/>
      <c r="K172" s="9"/>
      <c r="L172" s="9"/>
      <c r="M172" s="9"/>
      <c r="N172" s="9"/>
      <c r="O172" s="3"/>
    </row>
    <row r="173" spans="10:15" ht="15.75" customHeight="1" x14ac:dyDescent="0.3">
      <c r="J173" s="2"/>
      <c r="K173" s="9"/>
      <c r="L173" s="9"/>
      <c r="M173" s="9"/>
      <c r="N173" s="9"/>
      <c r="O173" s="3"/>
    </row>
    <row r="174" spans="10:15" ht="15.75" customHeight="1" x14ac:dyDescent="0.3">
      <c r="J174" s="2"/>
      <c r="K174" s="9"/>
      <c r="L174" s="9"/>
      <c r="M174" s="9"/>
      <c r="N174" s="9"/>
      <c r="O174" s="3"/>
    </row>
    <row r="175" spans="10:15" ht="15.75" customHeight="1" x14ac:dyDescent="0.3">
      <c r="J175" s="2"/>
      <c r="K175" s="9"/>
      <c r="L175" s="9"/>
      <c r="M175" s="9"/>
      <c r="N175" s="9"/>
      <c r="O175" s="3"/>
    </row>
    <row r="176" spans="10:15" ht="15.75" customHeight="1" x14ac:dyDescent="0.3">
      <c r="J176" s="2"/>
      <c r="K176" s="9"/>
      <c r="L176" s="9"/>
      <c r="M176" s="9"/>
      <c r="N176" s="9"/>
      <c r="O176" s="3"/>
    </row>
    <row r="177" spans="10:15" ht="15.75" customHeight="1" x14ac:dyDescent="0.3">
      <c r="J177" s="2"/>
      <c r="K177" s="9"/>
      <c r="L177" s="9"/>
      <c r="M177" s="9"/>
      <c r="N177" s="9"/>
      <c r="O177" s="3"/>
    </row>
    <row r="178" spans="10:15" ht="15.75" customHeight="1" x14ac:dyDescent="0.3">
      <c r="J178" s="2"/>
      <c r="K178" s="9"/>
      <c r="L178" s="9"/>
      <c r="M178" s="9"/>
      <c r="N178" s="9"/>
      <c r="O178" s="3"/>
    </row>
    <row r="179" spans="10:15" ht="15.75" customHeight="1" x14ac:dyDescent="0.3">
      <c r="J179" s="2"/>
      <c r="K179" s="9"/>
      <c r="L179" s="9"/>
      <c r="M179" s="9"/>
      <c r="N179" s="9"/>
      <c r="O179" s="3"/>
    </row>
    <row r="180" spans="10:15" ht="15.75" customHeight="1" x14ac:dyDescent="0.3">
      <c r="J180" s="2"/>
      <c r="K180" s="9"/>
      <c r="L180" s="9"/>
      <c r="M180" s="9"/>
      <c r="N180" s="9"/>
      <c r="O180" s="3"/>
    </row>
    <row r="181" spans="10:15" ht="15.75" customHeight="1" x14ac:dyDescent="0.3">
      <c r="J181" s="2"/>
      <c r="K181" s="9"/>
      <c r="L181" s="9"/>
      <c r="M181" s="9"/>
      <c r="N181" s="9"/>
      <c r="O181" s="3"/>
    </row>
    <row r="182" spans="10:15" ht="15.75" customHeight="1" x14ac:dyDescent="0.3">
      <c r="J182" s="2"/>
      <c r="K182" s="9"/>
      <c r="L182" s="9"/>
      <c r="M182" s="9"/>
      <c r="N182" s="9"/>
      <c r="O182" s="3"/>
    </row>
    <row r="183" spans="10:15" ht="15.75" customHeight="1" x14ac:dyDescent="0.3">
      <c r="J183" s="2"/>
      <c r="K183" s="9"/>
      <c r="L183" s="9"/>
      <c r="M183" s="9"/>
      <c r="N183" s="9"/>
      <c r="O183" s="3"/>
    </row>
    <row r="184" spans="10:15" ht="15.75" customHeight="1" x14ac:dyDescent="0.3">
      <c r="J184" s="2"/>
      <c r="K184" s="9"/>
      <c r="L184" s="9"/>
      <c r="M184" s="9"/>
      <c r="N184" s="9"/>
      <c r="O184" s="3"/>
    </row>
    <row r="185" spans="10:15" ht="15.75" customHeight="1" x14ac:dyDescent="0.3">
      <c r="J185" s="2"/>
      <c r="K185" s="9"/>
      <c r="L185" s="9"/>
      <c r="M185" s="9"/>
      <c r="N185" s="9"/>
      <c r="O185" s="3"/>
    </row>
    <row r="186" spans="10:15" ht="15.75" customHeight="1" x14ac:dyDescent="0.3">
      <c r="J186" s="2"/>
      <c r="K186" s="9"/>
      <c r="L186" s="9"/>
      <c r="M186" s="9"/>
      <c r="N186" s="9"/>
      <c r="O186" s="3"/>
    </row>
    <row r="187" spans="10:15" ht="15.75" customHeight="1" x14ac:dyDescent="0.3">
      <c r="J187" s="2"/>
      <c r="K187" s="9"/>
      <c r="L187" s="9"/>
      <c r="M187" s="9"/>
      <c r="N187" s="9"/>
      <c r="O187" s="3"/>
    </row>
    <row r="188" spans="10:15" ht="15.75" customHeight="1" x14ac:dyDescent="0.3">
      <c r="J188" s="2"/>
      <c r="K188" s="9"/>
      <c r="L188" s="9"/>
      <c r="M188" s="9"/>
      <c r="N188" s="9"/>
      <c r="O188" s="3"/>
    </row>
    <row r="189" spans="10:15" ht="15.75" customHeight="1" x14ac:dyDescent="0.3">
      <c r="J189" s="2"/>
      <c r="K189" s="9"/>
      <c r="L189" s="9"/>
      <c r="M189" s="9"/>
      <c r="N189" s="9"/>
      <c r="O189" s="3"/>
    </row>
    <row r="190" spans="10:15" ht="15.75" customHeight="1" x14ac:dyDescent="0.3">
      <c r="J190" s="2"/>
      <c r="K190" s="9"/>
      <c r="L190" s="9"/>
      <c r="M190" s="9"/>
      <c r="N190" s="9"/>
      <c r="O190" s="3"/>
    </row>
    <row r="191" spans="10:15" ht="15.75" customHeight="1" x14ac:dyDescent="0.3">
      <c r="J191" s="2"/>
      <c r="K191" s="9"/>
      <c r="L191" s="9"/>
      <c r="M191" s="9"/>
      <c r="N191" s="9"/>
      <c r="O191" s="3"/>
    </row>
    <row r="192" spans="10:15" ht="15.75" customHeight="1" x14ac:dyDescent="0.3">
      <c r="J192" s="2"/>
      <c r="K192" s="9"/>
      <c r="L192" s="9"/>
      <c r="M192" s="9"/>
      <c r="N192" s="9"/>
      <c r="O192" s="3"/>
    </row>
    <row r="193" spans="10:15" ht="15.75" customHeight="1" x14ac:dyDescent="0.3">
      <c r="J193" s="2"/>
      <c r="K193" s="9"/>
      <c r="L193" s="9"/>
      <c r="M193" s="9"/>
      <c r="N193" s="9"/>
      <c r="O193" s="3"/>
    </row>
    <row r="194" spans="10:15" ht="15.75" customHeight="1" x14ac:dyDescent="0.3">
      <c r="J194" s="2"/>
      <c r="K194" s="9"/>
      <c r="L194" s="9"/>
      <c r="M194" s="9"/>
      <c r="N194" s="9"/>
      <c r="O194" s="3"/>
    </row>
    <row r="195" spans="10:15" ht="15.75" customHeight="1" x14ac:dyDescent="0.3">
      <c r="J195" s="2"/>
      <c r="K195" s="9"/>
      <c r="L195" s="9"/>
      <c r="M195" s="9"/>
      <c r="N195" s="9"/>
      <c r="O195" s="3"/>
    </row>
    <row r="196" spans="10:15" ht="15.75" customHeight="1" x14ac:dyDescent="0.3">
      <c r="J196" s="2"/>
      <c r="K196" s="9"/>
      <c r="L196" s="9"/>
      <c r="M196" s="9"/>
      <c r="N196" s="9"/>
      <c r="O196" s="3"/>
    </row>
    <row r="197" spans="10:15" ht="15.75" customHeight="1" x14ac:dyDescent="0.3">
      <c r="J197" s="2"/>
      <c r="K197" s="9"/>
      <c r="L197" s="9"/>
      <c r="M197" s="9"/>
      <c r="N197" s="9"/>
      <c r="O197" s="3"/>
    </row>
    <row r="198" spans="10:15" ht="15.75" customHeight="1" x14ac:dyDescent="0.3">
      <c r="J198" s="2"/>
      <c r="K198" s="9"/>
      <c r="L198" s="9"/>
      <c r="M198" s="9"/>
      <c r="N198" s="9"/>
      <c r="O198" s="3"/>
    </row>
    <row r="199" spans="10:15" ht="15.75" customHeight="1" x14ac:dyDescent="0.3">
      <c r="J199" s="2"/>
      <c r="K199" s="9"/>
      <c r="L199" s="9"/>
      <c r="M199" s="9"/>
      <c r="N199" s="9"/>
      <c r="O199" s="3"/>
    </row>
    <row r="200" spans="10:15" ht="15.75" customHeight="1" x14ac:dyDescent="0.3">
      <c r="J200" s="2"/>
      <c r="K200" s="9"/>
      <c r="L200" s="9"/>
      <c r="M200" s="9"/>
      <c r="N200" s="9"/>
      <c r="O200" s="3"/>
    </row>
    <row r="201" spans="10:15" ht="15.75" customHeight="1" x14ac:dyDescent="0.3">
      <c r="J201" s="2"/>
      <c r="K201" s="9"/>
      <c r="L201" s="9"/>
      <c r="M201" s="9"/>
      <c r="N201" s="9"/>
      <c r="O201" s="3"/>
    </row>
    <row r="202" spans="10:15" ht="15.75" customHeight="1" x14ac:dyDescent="0.3">
      <c r="J202" s="2"/>
      <c r="K202" s="9"/>
      <c r="L202" s="9"/>
      <c r="M202" s="9"/>
      <c r="N202" s="9"/>
      <c r="O202" s="3"/>
    </row>
    <row r="203" spans="10:15" ht="15.75" customHeight="1" x14ac:dyDescent="0.3">
      <c r="J203" s="2"/>
      <c r="K203" s="9"/>
      <c r="L203" s="9"/>
      <c r="M203" s="9"/>
      <c r="N203" s="9"/>
      <c r="O203" s="3"/>
    </row>
    <row r="204" spans="10:15" ht="15.75" customHeight="1" x14ac:dyDescent="0.3">
      <c r="J204" s="2"/>
      <c r="K204" s="9"/>
      <c r="L204" s="9"/>
      <c r="M204" s="9"/>
      <c r="N204" s="9"/>
      <c r="O204" s="3"/>
    </row>
    <row r="205" spans="10:15" ht="15.75" customHeight="1" x14ac:dyDescent="0.3">
      <c r="J205" s="2"/>
      <c r="K205" s="9"/>
      <c r="L205" s="9"/>
      <c r="M205" s="9"/>
      <c r="N205" s="9"/>
      <c r="O205" s="3"/>
    </row>
    <row r="206" spans="10:15" ht="15.75" customHeight="1" x14ac:dyDescent="0.3">
      <c r="J206" s="2"/>
      <c r="K206" s="9"/>
      <c r="L206" s="9"/>
      <c r="M206" s="9"/>
      <c r="N206" s="9"/>
      <c r="O206" s="3"/>
    </row>
    <row r="207" spans="10:15" ht="15.75" customHeight="1" x14ac:dyDescent="0.3">
      <c r="J207" s="2"/>
      <c r="K207" s="9"/>
      <c r="L207" s="9"/>
      <c r="M207" s="9"/>
      <c r="N207" s="9"/>
      <c r="O207" s="3"/>
    </row>
    <row r="208" spans="10:15" ht="15.75" customHeight="1" x14ac:dyDescent="0.3">
      <c r="J208" s="2"/>
      <c r="K208" s="9"/>
      <c r="L208" s="9"/>
      <c r="M208" s="9"/>
      <c r="N208" s="9"/>
      <c r="O208" s="3"/>
    </row>
    <row r="209" spans="10:15" ht="15.75" customHeight="1" x14ac:dyDescent="0.3">
      <c r="J209" s="2"/>
      <c r="K209" s="9"/>
      <c r="L209" s="9"/>
      <c r="M209" s="9"/>
      <c r="N209" s="9"/>
      <c r="O209" s="3"/>
    </row>
    <row r="210" spans="10:15" ht="15.75" customHeight="1" x14ac:dyDescent="0.3">
      <c r="J210" s="2"/>
      <c r="K210" s="9"/>
      <c r="L210" s="9"/>
      <c r="M210" s="9"/>
      <c r="N210" s="9"/>
      <c r="O210" s="3"/>
    </row>
    <row r="211" spans="10:15" ht="15.75" customHeight="1" x14ac:dyDescent="0.3">
      <c r="J211" s="2"/>
      <c r="K211" s="9"/>
      <c r="L211" s="9"/>
      <c r="M211" s="9"/>
      <c r="N211" s="9"/>
      <c r="O211" s="3"/>
    </row>
    <row r="212" spans="10:15" ht="15.75" customHeight="1" x14ac:dyDescent="0.3">
      <c r="J212" s="2"/>
      <c r="K212" s="9"/>
      <c r="L212" s="9"/>
      <c r="M212" s="9"/>
      <c r="N212" s="9"/>
      <c r="O212" s="3"/>
    </row>
    <row r="213" spans="10:15" ht="15.75" customHeight="1" x14ac:dyDescent="0.3">
      <c r="J213" s="2"/>
      <c r="K213" s="9"/>
      <c r="L213" s="9"/>
      <c r="M213" s="9"/>
      <c r="N213" s="9"/>
      <c r="O213" s="3"/>
    </row>
    <row r="214" spans="10:15" ht="15.75" customHeight="1" x14ac:dyDescent="0.3">
      <c r="J214" s="2"/>
      <c r="K214" s="9"/>
      <c r="L214" s="9"/>
      <c r="M214" s="9"/>
      <c r="N214" s="9"/>
      <c r="O214" s="3"/>
    </row>
    <row r="215" spans="10:15" ht="15.75" customHeight="1" x14ac:dyDescent="0.3">
      <c r="J215" s="2"/>
      <c r="K215" s="9"/>
      <c r="L215" s="9"/>
      <c r="M215" s="9"/>
      <c r="N215" s="9"/>
      <c r="O215" s="3"/>
    </row>
    <row r="216" spans="10:15" ht="15.75" customHeight="1" x14ac:dyDescent="0.3">
      <c r="J216" s="2"/>
      <c r="K216" s="9"/>
      <c r="L216" s="9"/>
      <c r="M216" s="9"/>
      <c r="N216" s="9"/>
      <c r="O216" s="3"/>
    </row>
    <row r="217" spans="10:15" ht="15.75" customHeight="1" x14ac:dyDescent="0.3">
      <c r="J217" s="2"/>
      <c r="K217" s="9"/>
      <c r="L217" s="9"/>
      <c r="M217" s="9"/>
      <c r="N217" s="9"/>
      <c r="O217" s="3"/>
    </row>
    <row r="218" spans="10:15" ht="15.75" customHeight="1" x14ac:dyDescent="0.3">
      <c r="J218" s="2"/>
      <c r="K218" s="9"/>
      <c r="L218" s="9"/>
      <c r="M218" s="9"/>
      <c r="N218" s="9"/>
      <c r="O218" s="3"/>
    </row>
    <row r="219" spans="10:15" ht="15.75" customHeight="1" x14ac:dyDescent="0.3">
      <c r="J219" s="2"/>
      <c r="K219" s="9"/>
      <c r="L219" s="9"/>
      <c r="M219" s="9"/>
      <c r="N219" s="9"/>
      <c r="O219" s="3"/>
    </row>
    <row r="220" spans="10:15" ht="15.75" customHeight="1" x14ac:dyDescent="0.3">
      <c r="J220" s="2"/>
      <c r="K220" s="9"/>
      <c r="L220" s="9"/>
      <c r="M220" s="9"/>
      <c r="N220" s="9"/>
      <c r="O220" s="3"/>
    </row>
    <row r="221" spans="10:15" ht="15.75" customHeight="1" x14ac:dyDescent="0.3">
      <c r="J221" s="2"/>
      <c r="K221" s="9"/>
      <c r="L221" s="9"/>
      <c r="M221" s="9"/>
      <c r="N221" s="9"/>
      <c r="O221" s="3"/>
    </row>
    <row r="222" spans="10:15" ht="15.75" customHeight="1" x14ac:dyDescent="0.3">
      <c r="J222" s="2"/>
      <c r="K222" s="9"/>
      <c r="L222" s="9"/>
      <c r="M222" s="9"/>
      <c r="N222" s="9"/>
      <c r="O222" s="3"/>
    </row>
    <row r="223" spans="10:15" ht="15.75" customHeight="1" x14ac:dyDescent="0.3">
      <c r="J223" s="2"/>
      <c r="K223" s="9"/>
      <c r="L223" s="9"/>
      <c r="M223" s="9"/>
      <c r="N223" s="9"/>
      <c r="O223" s="3"/>
    </row>
    <row r="224" spans="10:15" ht="15.75" customHeight="1" x14ac:dyDescent="0.3">
      <c r="J224" s="2"/>
      <c r="K224" s="9"/>
      <c r="L224" s="9"/>
      <c r="M224" s="9"/>
      <c r="N224" s="9"/>
      <c r="O224" s="3"/>
    </row>
    <row r="225" spans="10:15" ht="15.75" customHeight="1" x14ac:dyDescent="0.3">
      <c r="J225" s="2"/>
      <c r="K225" s="9"/>
      <c r="L225" s="9"/>
      <c r="M225" s="9"/>
      <c r="N225" s="9"/>
      <c r="O225" s="3"/>
    </row>
    <row r="226" spans="10:15" ht="15.75" customHeight="1" x14ac:dyDescent="0.3">
      <c r="J226" s="2"/>
      <c r="K226" s="9"/>
      <c r="L226" s="9"/>
      <c r="M226" s="9"/>
      <c r="N226" s="9"/>
      <c r="O226" s="3"/>
    </row>
    <row r="227" spans="10:15" ht="15.75" customHeight="1" x14ac:dyDescent="0.3">
      <c r="J227" s="2"/>
      <c r="K227" s="9"/>
      <c r="L227" s="9"/>
      <c r="M227" s="9"/>
      <c r="N227" s="9"/>
      <c r="O227" s="3"/>
    </row>
    <row r="228" spans="10:15" ht="15.75" customHeight="1" x14ac:dyDescent="0.3">
      <c r="J228" s="2"/>
      <c r="K228" s="9"/>
      <c r="L228" s="9"/>
      <c r="M228" s="9"/>
      <c r="N228" s="9"/>
      <c r="O228" s="3"/>
    </row>
    <row r="229" spans="10:15" ht="15.75" customHeight="1" x14ac:dyDescent="0.3">
      <c r="J229" s="2"/>
      <c r="K229" s="9"/>
      <c r="L229" s="9"/>
      <c r="M229" s="9"/>
      <c r="N229" s="9"/>
      <c r="O229" s="3"/>
    </row>
    <row r="230" spans="10:15" ht="15.75" customHeight="1" x14ac:dyDescent="0.3">
      <c r="J230" s="2"/>
      <c r="K230" s="9"/>
      <c r="L230" s="9"/>
      <c r="M230" s="9"/>
      <c r="N230" s="9"/>
      <c r="O230" s="3"/>
    </row>
    <row r="231" spans="10:15" ht="15.75" customHeight="1" x14ac:dyDescent="0.3">
      <c r="J231" s="2"/>
      <c r="K231" s="9"/>
      <c r="L231" s="9"/>
      <c r="M231" s="9"/>
      <c r="N231" s="9"/>
      <c r="O231" s="3"/>
    </row>
    <row r="232" spans="10:15" ht="15.75" customHeight="1" x14ac:dyDescent="0.3">
      <c r="J232" s="2"/>
      <c r="K232" s="9"/>
      <c r="L232" s="9"/>
      <c r="M232" s="9"/>
      <c r="N232" s="9"/>
      <c r="O232" s="3"/>
    </row>
    <row r="233" spans="10:15" ht="15.75" customHeight="1" x14ac:dyDescent="0.3">
      <c r="J233" s="2"/>
      <c r="K233" s="9"/>
      <c r="L233" s="9"/>
      <c r="M233" s="9"/>
      <c r="N233" s="9"/>
      <c r="O233" s="3"/>
    </row>
    <row r="234" spans="10:15" ht="15.75" customHeight="1" x14ac:dyDescent="0.3">
      <c r="J234" s="2"/>
      <c r="K234" s="9"/>
      <c r="L234" s="9"/>
      <c r="M234" s="9"/>
      <c r="N234" s="9"/>
      <c r="O234" s="3"/>
    </row>
    <row r="235" spans="10:15" ht="15.75" customHeight="1" x14ac:dyDescent="0.3">
      <c r="J235" s="2"/>
      <c r="K235" s="9"/>
      <c r="L235" s="9"/>
      <c r="M235" s="9"/>
      <c r="N235" s="9"/>
      <c r="O235" s="3"/>
    </row>
    <row r="236" spans="10:15" ht="15.75" customHeight="1" x14ac:dyDescent="0.3">
      <c r="J236" s="2"/>
      <c r="K236" s="9"/>
      <c r="L236" s="9"/>
      <c r="M236" s="9"/>
      <c r="N236" s="9"/>
      <c r="O236" s="3"/>
    </row>
    <row r="237" spans="10:15" ht="15.75" customHeight="1" x14ac:dyDescent="0.3">
      <c r="J237" s="2"/>
      <c r="K237" s="9"/>
      <c r="L237" s="9"/>
      <c r="M237" s="9"/>
      <c r="N237" s="9"/>
      <c r="O237" s="3"/>
    </row>
    <row r="238" spans="10:15" ht="15.75" customHeight="1" x14ac:dyDescent="0.3">
      <c r="J238" s="2"/>
      <c r="K238" s="9"/>
      <c r="L238" s="9"/>
      <c r="M238" s="9"/>
      <c r="N238" s="9"/>
      <c r="O238" s="3"/>
    </row>
    <row r="239" spans="10:15" ht="15.75" customHeight="1" x14ac:dyDescent="0.3">
      <c r="J239" s="2"/>
      <c r="K239" s="9"/>
      <c r="L239" s="9"/>
      <c r="M239" s="9"/>
      <c r="N239" s="9"/>
      <c r="O239" s="3"/>
    </row>
    <row r="240" spans="10:15" ht="15.75" customHeight="1" x14ac:dyDescent="0.3">
      <c r="J240" s="2"/>
      <c r="K240" s="9"/>
      <c r="L240" s="9"/>
      <c r="M240" s="9"/>
      <c r="N240" s="9"/>
      <c r="O240" s="3"/>
    </row>
    <row r="241" spans="10:15" ht="15.75" customHeight="1" x14ac:dyDescent="0.3">
      <c r="J241" s="2"/>
      <c r="K241" s="9"/>
      <c r="L241" s="9"/>
      <c r="M241" s="9"/>
      <c r="N241" s="9"/>
      <c r="O241" s="3"/>
    </row>
    <row r="242" spans="10:15" ht="15.75" customHeight="1" x14ac:dyDescent="0.3">
      <c r="J242" s="2"/>
      <c r="K242" s="9"/>
      <c r="L242" s="9"/>
      <c r="M242" s="9"/>
      <c r="N242" s="9"/>
      <c r="O242" s="3"/>
    </row>
    <row r="243" spans="10:15" ht="15.75" customHeight="1" x14ac:dyDescent="0.3">
      <c r="J243" s="2"/>
      <c r="K243" s="9"/>
      <c r="L243" s="9"/>
      <c r="M243" s="9"/>
      <c r="N243" s="9"/>
      <c r="O243" s="3"/>
    </row>
    <row r="244" spans="10:15" ht="15.75" customHeight="1" x14ac:dyDescent="0.3">
      <c r="J244" s="2"/>
      <c r="K244" s="9"/>
      <c r="L244" s="9"/>
      <c r="M244" s="9"/>
      <c r="N244" s="9"/>
      <c r="O244" s="3"/>
    </row>
    <row r="245" spans="10:15" ht="15.75" customHeight="1" x14ac:dyDescent="0.3">
      <c r="J245" s="2"/>
      <c r="K245" s="9"/>
      <c r="L245" s="9"/>
      <c r="M245" s="9"/>
      <c r="N245" s="9"/>
      <c r="O245" s="3"/>
    </row>
    <row r="246" spans="10:15" ht="15.75" customHeight="1" x14ac:dyDescent="0.3">
      <c r="J246" s="2"/>
      <c r="K246" s="9"/>
      <c r="L246" s="9"/>
      <c r="M246" s="9"/>
      <c r="N246" s="9"/>
      <c r="O246" s="3"/>
    </row>
    <row r="247" spans="10:15" ht="15.75" customHeight="1" x14ac:dyDescent="0.3">
      <c r="J247" s="2"/>
      <c r="K247" s="9"/>
      <c r="L247" s="9"/>
      <c r="M247" s="9"/>
      <c r="N247" s="9"/>
      <c r="O247" s="3"/>
    </row>
    <row r="248" spans="10:15" ht="15.75" customHeight="1" x14ac:dyDescent="0.3">
      <c r="J248" s="2"/>
      <c r="K248" s="9"/>
      <c r="L248" s="9"/>
      <c r="M248" s="9"/>
      <c r="N248" s="9"/>
      <c r="O248" s="3"/>
    </row>
    <row r="249" spans="10:15" ht="15.75" customHeight="1" x14ac:dyDescent="0.3">
      <c r="J249" s="2"/>
      <c r="K249" s="9"/>
      <c r="L249" s="9"/>
      <c r="M249" s="9"/>
      <c r="N249" s="9"/>
      <c r="O249" s="3"/>
    </row>
    <row r="250" spans="10:15" ht="15.75" customHeight="1" x14ac:dyDescent="0.3">
      <c r="J250" s="2"/>
      <c r="K250" s="9"/>
      <c r="L250" s="9"/>
      <c r="M250" s="9"/>
      <c r="N250" s="9"/>
      <c r="O250" s="3"/>
    </row>
    <row r="251" spans="10:15" ht="15.75" customHeight="1" x14ac:dyDescent="0.3">
      <c r="J251" s="2"/>
      <c r="K251" s="9"/>
      <c r="L251" s="9"/>
      <c r="M251" s="9"/>
      <c r="N251" s="9"/>
      <c r="O251" s="3"/>
    </row>
    <row r="252" spans="10:15" ht="15.75" customHeight="1" x14ac:dyDescent="0.3">
      <c r="J252" s="2"/>
      <c r="K252" s="9"/>
      <c r="L252" s="9"/>
      <c r="M252" s="9"/>
      <c r="N252" s="9"/>
      <c r="O252" s="3"/>
    </row>
    <row r="253" spans="10:15" ht="15.75" customHeight="1" x14ac:dyDescent="0.3">
      <c r="J253" s="2"/>
      <c r="K253" s="9"/>
      <c r="L253" s="9"/>
      <c r="M253" s="9"/>
      <c r="N253" s="9"/>
      <c r="O253" s="3"/>
    </row>
    <row r="254" spans="10:15" ht="15.75" customHeight="1" x14ac:dyDescent="0.3">
      <c r="J254" s="2"/>
      <c r="K254" s="9"/>
      <c r="L254" s="9"/>
      <c r="M254" s="9"/>
      <c r="N254" s="9"/>
      <c r="O254" s="3"/>
    </row>
    <row r="255" spans="10:15" ht="15.75" customHeight="1" x14ac:dyDescent="0.3">
      <c r="J255" s="2"/>
      <c r="K255" s="9"/>
      <c r="L255" s="9"/>
      <c r="M255" s="9"/>
      <c r="N255" s="9"/>
      <c r="O255" s="3"/>
    </row>
    <row r="256" spans="10:15" ht="15.75" customHeight="1" x14ac:dyDescent="0.3">
      <c r="J256" s="2"/>
      <c r="K256" s="9"/>
      <c r="L256" s="9"/>
      <c r="M256" s="9"/>
      <c r="N256" s="9"/>
      <c r="O256" s="3"/>
    </row>
    <row r="257" spans="10:15" ht="15.75" customHeight="1" x14ac:dyDescent="0.3">
      <c r="J257" s="2"/>
      <c r="K257" s="9"/>
      <c r="L257" s="9"/>
      <c r="M257" s="9"/>
      <c r="N257" s="9"/>
      <c r="O257" s="3"/>
    </row>
    <row r="258" spans="10:15" ht="15.75" customHeight="1" x14ac:dyDescent="0.3">
      <c r="J258" s="2"/>
      <c r="K258" s="9"/>
      <c r="L258" s="9"/>
      <c r="M258" s="9"/>
      <c r="N258" s="9"/>
      <c r="O258" s="3"/>
    </row>
    <row r="259" spans="10:15" ht="15.75" customHeight="1" x14ac:dyDescent="0.3">
      <c r="J259" s="2"/>
      <c r="K259" s="9"/>
      <c r="L259" s="9"/>
      <c r="M259" s="9"/>
      <c r="N259" s="9"/>
      <c r="O259" s="3"/>
    </row>
    <row r="260" spans="10:15" ht="15.75" customHeight="1" x14ac:dyDescent="0.3">
      <c r="J260" s="2"/>
      <c r="K260" s="9"/>
      <c r="L260" s="9"/>
      <c r="M260" s="9"/>
      <c r="N260" s="9"/>
      <c r="O260" s="3"/>
    </row>
    <row r="261" spans="10:15" ht="15.75" customHeight="1" x14ac:dyDescent="0.3">
      <c r="J261" s="2"/>
      <c r="K261" s="9"/>
      <c r="L261" s="9"/>
      <c r="M261" s="9"/>
      <c r="N261" s="9"/>
      <c r="O261" s="3"/>
    </row>
    <row r="262" spans="10:15" ht="15.75" customHeight="1" x14ac:dyDescent="0.3">
      <c r="J262" s="2"/>
      <c r="K262" s="9"/>
      <c r="L262" s="9"/>
      <c r="M262" s="9"/>
      <c r="N262" s="9"/>
      <c r="O262" s="3"/>
    </row>
    <row r="263" spans="10:15" ht="15.75" customHeight="1" x14ac:dyDescent="0.3">
      <c r="J263" s="2"/>
      <c r="K263" s="9"/>
      <c r="L263" s="9"/>
      <c r="M263" s="9"/>
      <c r="N263" s="9"/>
      <c r="O263" s="3"/>
    </row>
    <row r="264" spans="10:15" ht="15.75" customHeight="1" x14ac:dyDescent="0.3">
      <c r="J264" s="2"/>
      <c r="K264" s="9"/>
      <c r="L264" s="9"/>
      <c r="M264" s="9"/>
      <c r="N264" s="9"/>
      <c r="O264" s="3"/>
    </row>
    <row r="265" spans="10:15" ht="15.75" customHeight="1" x14ac:dyDescent="0.3">
      <c r="J265" s="2"/>
      <c r="K265" s="9"/>
      <c r="L265" s="9"/>
      <c r="M265" s="9"/>
      <c r="N265" s="9"/>
      <c r="O265" s="3"/>
    </row>
    <row r="266" spans="10:15" ht="15.75" customHeight="1" x14ac:dyDescent="0.3">
      <c r="J266" s="2"/>
      <c r="K266" s="9"/>
      <c r="L266" s="9"/>
      <c r="M266" s="9"/>
      <c r="N266" s="9"/>
      <c r="O266" s="3"/>
    </row>
    <row r="267" spans="10:15" ht="15.75" customHeight="1" x14ac:dyDescent="0.3">
      <c r="J267" s="2"/>
      <c r="K267" s="9"/>
      <c r="L267" s="9"/>
      <c r="M267" s="9"/>
      <c r="N267" s="9"/>
      <c r="O267" s="3"/>
    </row>
    <row r="268" spans="10:15" ht="15.75" customHeight="1" x14ac:dyDescent="0.3">
      <c r="J268" s="2"/>
      <c r="K268" s="9"/>
      <c r="L268" s="9"/>
      <c r="M268" s="9"/>
      <c r="N268" s="9"/>
      <c r="O268" s="3"/>
    </row>
    <row r="269" spans="10:15" ht="15.75" customHeight="1" x14ac:dyDescent="0.3">
      <c r="J269" s="2"/>
      <c r="K269" s="9"/>
      <c r="L269" s="9"/>
      <c r="M269" s="9"/>
      <c r="N269" s="9"/>
      <c r="O269" s="3"/>
    </row>
    <row r="270" spans="10:15" ht="15.75" customHeight="1" x14ac:dyDescent="0.3">
      <c r="J270" s="2"/>
      <c r="K270" s="9"/>
      <c r="L270" s="9"/>
      <c r="M270" s="9"/>
      <c r="N270" s="9"/>
      <c r="O270" s="3"/>
    </row>
    <row r="271" spans="10:15" ht="15.75" customHeight="1" x14ac:dyDescent="0.3">
      <c r="J271" s="2"/>
      <c r="K271" s="9"/>
      <c r="L271" s="9"/>
      <c r="M271" s="9"/>
      <c r="N271" s="9"/>
      <c r="O271" s="3"/>
    </row>
    <row r="272" spans="10:15" ht="15.75" customHeight="1" x14ac:dyDescent="0.3">
      <c r="J272" s="2"/>
      <c r="K272" s="9"/>
      <c r="L272" s="9"/>
      <c r="M272" s="9"/>
      <c r="N272" s="9"/>
      <c r="O272" s="3"/>
    </row>
    <row r="273" spans="10:15" ht="15.75" customHeight="1" x14ac:dyDescent="0.3">
      <c r="J273" s="2"/>
      <c r="K273" s="9"/>
      <c r="L273" s="9"/>
      <c r="M273" s="9"/>
      <c r="N273" s="9"/>
      <c r="O273" s="3"/>
    </row>
    <row r="274" spans="10:15" ht="15.75" customHeight="1" x14ac:dyDescent="0.3">
      <c r="J274" s="2"/>
      <c r="K274" s="9"/>
      <c r="L274" s="9"/>
      <c r="M274" s="9"/>
      <c r="N274" s="9"/>
      <c r="O274" s="3"/>
    </row>
    <row r="275" spans="10:15" ht="15.75" customHeight="1" x14ac:dyDescent="0.3">
      <c r="J275" s="2"/>
      <c r="K275" s="9"/>
      <c r="L275" s="9"/>
      <c r="M275" s="9"/>
      <c r="N275" s="9"/>
      <c r="O275" s="3"/>
    </row>
    <row r="276" spans="10:15" ht="15.75" customHeight="1" x14ac:dyDescent="0.3">
      <c r="J276" s="2"/>
      <c r="K276" s="9"/>
      <c r="L276" s="9"/>
      <c r="M276" s="9"/>
      <c r="N276" s="9"/>
      <c r="O276" s="3"/>
    </row>
    <row r="277" spans="10:15" ht="15.75" customHeight="1" x14ac:dyDescent="0.3">
      <c r="J277" s="2"/>
      <c r="K277" s="9"/>
      <c r="L277" s="9"/>
      <c r="M277" s="9"/>
      <c r="N277" s="9"/>
      <c r="O277" s="3"/>
    </row>
    <row r="278" spans="10:15" ht="15.75" customHeight="1" x14ac:dyDescent="0.3">
      <c r="J278" s="2"/>
      <c r="K278" s="9"/>
      <c r="L278" s="9"/>
      <c r="M278" s="9"/>
      <c r="N278" s="9"/>
      <c r="O278" s="3"/>
    </row>
    <row r="279" spans="10:15" ht="15.75" customHeight="1" x14ac:dyDescent="0.3">
      <c r="J279" s="2"/>
      <c r="K279" s="9"/>
      <c r="L279" s="9"/>
      <c r="M279" s="9"/>
      <c r="N279" s="9"/>
      <c r="O279" s="3"/>
    </row>
    <row r="280" spans="10:15" ht="15.75" customHeight="1" x14ac:dyDescent="0.3">
      <c r="J280" s="2"/>
      <c r="K280" s="9"/>
      <c r="L280" s="9"/>
      <c r="M280" s="9"/>
      <c r="N280" s="9"/>
      <c r="O280" s="3"/>
    </row>
    <row r="281" spans="10:15" ht="15.75" customHeight="1" x14ac:dyDescent="0.3">
      <c r="J281" s="2"/>
      <c r="K281" s="9"/>
      <c r="L281" s="9"/>
      <c r="M281" s="9"/>
      <c r="N281" s="9"/>
      <c r="O281" s="3"/>
    </row>
    <row r="282" spans="10:15" ht="15.75" customHeight="1" x14ac:dyDescent="0.3">
      <c r="J282" s="2"/>
      <c r="K282" s="9"/>
      <c r="L282" s="9"/>
      <c r="M282" s="9"/>
      <c r="N282" s="9"/>
      <c r="O282" s="3"/>
    </row>
    <row r="283" spans="10:15" ht="15.75" customHeight="1" x14ac:dyDescent="0.3">
      <c r="J283" s="2"/>
      <c r="K283" s="9"/>
      <c r="L283" s="9"/>
      <c r="M283" s="9"/>
      <c r="N283" s="9"/>
      <c r="O283" s="3"/>
    </row>
    <row r="284" spans="10:15" ht="15.75" customHeight="1" x14ac:dyDescent="0.3">
      <c r="J284" s="2"/>
      <c r="K284" s="9"/>
      <c r="L284" s="9"/>
      <c r="M284" s="9"/>
      <c r="N284" s="9"/>
      <c r="O284" s="3"/>
    </row>
    <row r="285" spans="10:15" ht="15.75" customHeight="1" x14ac:dyDescent="0.3">
      <c r="J285" s="2"/>
      <c r="K285" s="9"/>
      <c r="L285" s="9"/>
      <c r="M285" s="9"/>
      <c r="N285" s="9"/>
      <c r="O285" s="3"/>
    </row>
    <row r="286" spans="10:15" ht="15.75" customHeight="1" x14ac:dyDescent="0.3">
      <c r="J286" s="2"/>
      <c r="K286" s="9"/>
      <c r="L286" s="9"/>
      <c r="M286" s="9"/>
      <c r="N286" s="9"/>
      <c r="O286" s="3"/>
    </row>
    <row r="287" spans="10:15" ht="15.75" customHeight="1" x14ac:dyDescent="0.3">
      <c r="J287" s="2"/>
      <c r="K287" s="9"/>
      <c r="L287" s="9"/>
      <c r="M287" s="9"/>
      <c r="N287" s="9"/>
      <c r="O287" s="3"/>
    </row>
    <row r="288" spans="10:15" ht="15.75" customHeight="1" x14ac:dyDescent="0.3">
      <c r="J288" s="2"/>
      <c r="K288" s="9"/>
      <c r="L288" s="9"/>
      <c r="M288" s="9"/>
      <c r="N288" s="9"/>
      <c r="O288" s="3"/>
    </row>
    <row r="289" spans="10:15" ht="15.75" customHeight="1" x14ac:dyDescent="0.3">
      <c r="J289" s="2"/>
      <c r="K289" s="9"/>
      <c r="L289" s="9"/>
      <c r="M289" s="9"/>
      <c r="N289" s="9"/>
      <c r="O289" s="3"/>
    </row>
    <row r="290" spans="10:15" ht="15.75" customHeight="1" x14ac:dyDescent="0.3">
      <c r="J290" s="2"/>
      <c r="K290" s="9"/>
      <c r="L290" s="9"/>
      <c r="M290" s="9"/>
      <c r="N290" s="9"/>
      <c r="O290" s="3"/>
    </row>
    <row r="291" spans="10:15" ht="15.75" customHeight="1" x14ac:dyDescent="0.3">
      <c r="J291" s="2"/>
      <c r="K291" s="9"/>
      <c r="L291" s="9"/>
      <c r="M291" s="9"/>
      <c r="N291" s="9"/>
      <c r="O291" s="3"/>
    </row>
    <row r="292" spans="10:15" ht="15.75" customHeight="1" x14ac:dyDescent="0.3">
      <c r="J292" s="2"/>
      <c r="K292" s="9"/>
      <c r="L292" s="9"/>
      <c r="M292" s="9"/>
      <c r="N292" s="9"/>
      <c r="O292" s="3"/>
    </row>
    <row r="293" spans="10:15" ht="15.75" customHeight="1" x14ac:dyDescent="0.3">
      <c r="J293" s="2"/>
      <c r="K293" s="9"/>
      <c r="L293" s="9"/>
      <c r="M293" s="9"/>
      <c r="N293" s="9"/>
      <c r="O293" s="3"/>
    </row>
    <row r="294" spans="10:15" ht="15.75" customHeight="1" x14ac:dyDescent="0.3">
      <c r="J294" s="2"/>
      <c r="K294" s="9"/>
      <c r="L294" s="9"/>
      <c r="M294" s="9"/>
      <c r="N294" s="9"/>
      <c r="O294" s="3"/>
    </row>
    <row r="295" spans="10:15" ht="15.75" customHeight="1" x14ac:dyDescent="0.3">
      <c r="J295" s="2"/>
      <c r="K295" s="9"/>
      <c r="L295" s="9"/>
      <c r="M295" s="9"/>
      <c r="N295" s="9"/>
      <c r="O295" s="3"/>
    </row>
    <row r="296" spans="10:15" ht="15.75" customHeight="1" x14ac:dyDescent="0.3">
      <c r="J296" s="2"/>
      <c r="K296" s="9"/>
      <c r="L296" s="9"/>
      <c r="M296" s="9"/>
      <c r="N296" s="9"/>
      <c r="O296" s="3"/>
    </row>
    <row r="297" spans="10:15" ht="15.75" customHeight="1" x14ac:dyDescent="0.3">
      <c r="J297" s="2"/>
      <c r="K297" s="9"/>
      <c r="L297" s="9"/>
      <c r="M297" s="9"/>
      <c r="N297" s="9"/>
      <c r="O297" s="3"/>
    </row>
    <row r="298" spans="10:15" ht="15.75" customHeight="1" x14ac:dyDescent="0.3">
      <c r="J298" s="2"/>
      <c r="K298" s="9"/>
      <c r="L298" s="9"/>
      <c r="M298" s="9"/>
      <c r="N298" s="9"/>
      <c r="O298" s="3"/>
    </row>
    <row r="299" spans="10:15" ht="15.75" customHeight="1" x14ac:dyDescent="0.3">
      <c r="J299" s="2"/>
      <c r="K299" s="9"/>
      <c r="L299" s="9"/>
      <c r="M299" s="9"/>
      <c r="N299" s="9"/>
      <c r="O299" s="3"/>
    </row>
    <row r="300" spans="10:15" ht="15.75" customHeight="1" x14ac:dyDescent="0.3">
      <c r="J300" s="2"/>
      <c r="K300" s="9"/>
      <c r="L300" s="9"/>
      <c r="M300" s="9"/>
      <c r="N300" s="9"/>
      <c r="O300" s="3"/>
    </row>
    <row r="301" spans="10:15" ht="15.75" customHeight="1" x14ac:dyDescent="0.3">
      <c r="J301" s="2"/>
      <c r="K301" s="9"/>
      <c r="L301" s="9"/>
      <c r="M301" s="9"/>
      <c r="N301" s="9"/>
      <c r="O301" s="3"/>
    </row>
    <row r="302" spans="10:15" ht="15.75" customHeight="1" x14ac:dyDescent="0.3">
      <c r="J302" s="2"/>
      <c r="K302" s="9"/>
      <c r="L302" s="9"/>
      <c r="M302" s="9"/>
      <c r="N302" s="9"/>
      <c r="O302" s="3"/>
    </row>
    <row r="303" spans="10:15" ht="15.75" customHeight="1" x14ac:dyDescent="0.3">
      <c r="J303" s="2"/>
      <c r="K303" s="9"/>
      <c r="L303" s="9"/>
      <c r="M303" s="9"/>
      <c r="N303" s="9"/>
      <c r="O303" s="3"/>
    </row>
    <row r="304" spans="10:15" ht="15.75" customHeight="1" x14ac:dyDescent="0.3">
      <c r="J304" s="2"/>
      <c r="K304" s="9"/>
      <c r="L304" s="9"/>
      <c r="M304" s="9"/>
      <c r="N304" s="9"/>
      <c r="O304" s="3"/>
    </row>
    <row r="305" spans="10:15" ht="15.75" customHeight="1" x14ac:dyDescent="0.3">
      <c r="J305" s="2"/>
      <c r="K305" s="9"/>
      <c r="L305" s="9"/>
      <c r="M305" s="9"/>
      <c r="N305" s="9"/>
      <c r="O305" s="3"/>
    </row>
    <row r="306" spans="10:15" ht="15.75" customHeight="1" x14ac:dyDescent="0.3">
      <c r="J306" s="2"/>
      <c r="K306" s="9"/>
      <c r="L306" s="9"/>
      <c r="M306" s="9"/>
      <c r="N306" s="9"/>
      <c r="O306" s="3"/>
    </row>
    <row r="307" spans="10:15" ht="15.75" customHeight="1" x14ac:dyDescent="0.3">
      <c r="J307" s="2"/>
      <c r="K307" s="9"/>
      <c r="L307" s="9"/>
      <c r="M307" s="9"/>
      <c r="N307" s="9"/>
      <c r="O307" s="3"/>
    </row>
    <row r="308" spans="10:15" ht="15.75" customHeight="1" x14ac:dyDescent="0.3">
      <c r="J308" s="2"/>
      <c r="K308" s="9"/>
      <c r="L308" s="9"/>
      <c r="M308" s="9"/>
      <c r="N308" s="9"/>
      <c r="O308" s="3"/>
    </row>
    <row r="309" spans="10:15" ht="15.75" customHeight="1" x14ac:dyDescent="0.3">
      <c r="J309" s="2"/>
      <c r="K309" s="9"/>
      <c r="L309" s="9"/>
      <c r="M309" s="9"/>
      <c r="N309" s="9"/>
      <c r="O309" s="3"/>
    </row>
    <row r="310" spans="10:15" ht="15.75" customHeight="1" x14ac:dyDescent="0.3">
      <c r="J310" s="2"/>
      <c r="K310" s="9"/>
      <c r="L310" s="9"/>
      <c r="M310" s="9"/>
      <c r="N310" s="9"/>
      <c r="O310" s="3"/>
    </row>
    <row r="311" spans="10:15" ht="15.75" customHeight="1" x14ac:dyDescent="0.3">
      <c r="J311" s="2"/>
      <c r="K311" s="9"/>
      <c r="L311" s="9"/>
      <c r="M311" s="9"/>
      <c r="N311" s="9"/>
      <c r="O311" s="3"/>
    </row>
    <row r="312" spans="10:15" ht="15.75" customHeight="1" x14ac:dyDescent="0.3">
      <c r="J312" s="2"/>
      <c r="K312" s="9"/>
      <c r="L312" s="9"/>
      <c r="M312" s="9"/>
      <c r="N312" s="9"/>
      <c r="O312" s="3"/>
    </row>
    <row r="313" spans="10:15" ht="15.75" customHeight="1" x14ac:dyDescent="0.3">
      <c r="J313" s="2"/>
      <c r="K313" s="9"/>
      <c r="L313" s="9"/>
      <c r="M313" s="9"/>
      <c r="N313" s="9"/>
      <c r="O313" s="3"/>
    </row>
    <row r="314" spans="10:15" ht="15.75" customHeight="1" x14ac:dyDescent="0.3">
      <c r="J314" s="2"/>
      <c r="K314" s="9"/>
      <c r="L314" s="9"/>
      <c r="M314" s="9"/>
      <c r="N314" s="9"/>
      <c r="O314" s="3"/>
    </row>
    <row r="315" spans="10:15" ht="15.75" customHeight="1" x14ac:dyDescent="0.3">
      <c r="J315" s="2"/>
      <c r="K315" s="9"/>
      <c r="L315" s="9"/>
      <c r="M315" s="9"/>
      <c r="N315" s="9"/>
      <c r="O315" s="3"/>
    </row>
    <row r="316" spans="10:15" ht="15.75" customHeight="1" x14ac:dyDescent="0.3">
      <c r="J316" s="2"/>
      <c r="K316" s="9"/>
      <c r="L316" s="9"/>
      <c r="M316" s="9"/>
      <c r="N316" s="9"/>
      <c r="O316" s="3"/>
    </row>
    <row r="317" spans="10:15" ht="15.75" customHeight="1" x14ac:dyDescent="0.3">
      <c r="J317" s="2"/>
      <c r="K317" s="9"/>
      <c r="L317" s="9"/>
      <c r="M317" s="9"/>
      <c r="N317" s="9"/>
      <c r="O317" s="3"/>
    </row>
    <row r="318" spans="10:15" ht="15.75" customHeight="1" x14ac:dyDescent="0.3">
      <c r="J318" s="2"/>
      <c r="K318" s="9"/>
      <c r="L318" s="9"/>
      <c r="M318" s="9"/>
      <c r="N318" s="9"/>
      <c r="O318" s="3"/>
    </row>
    <row r="319" spans="10:15" ht="15.75" customHeight="1" x14ac:dyDescent="0.3">
      <c r="J319" s="2"/>
      <c r="K319" s="9"/>
      <c r="L319" s="9"/>
      <c r="M319" s="9"/>
      <c r="N319" s="9"/>
      <c r="O319" s="3"/>
    </row>
    <row r="320" spans="10:15" ht="15.75" customHeight="1" x14ac:dyDescent="0.3">
      <c r="J320" s="2"/>
      <c r="K320" s="9"/>
      <c r="L320" s="9"/>
      <c r="M320" s="9"/>
      <c r="N320" s="9"/>
      <c r="O320" s="3"/>
    </row>
    <row r="321" spans="10:15" ht="15.75" customHeight="1" x14ac:dyDescent="0.3">
      <c r="J321" s="2"/>
      <c r="K321" s="9"/>
      <c r="L321" s="9"/>
      <c r="M321" s="9"/>
      <c r="N321" s="9"/>
      <c r="O321" s="3"/>
    </row>
    <row r="322" spans="10:15" ht="15.75" customHeight="1" x14ac:dyDescent="0.3">
      <c r="J322" s="2"/>
      <c r="K322" s="9"/>
      <c r="L322" s="9"/>
      <c r="M322" s="9"/>
      <c r="N322" s="9"/>
      <c r="O322" s="3"/>
    </row>
    <row r="323" spans="10:15" ht="15.75" customHeight="1" x14ac:dyDescent="0.3">
      <c r="J323" s="2"/>
      <c r="K323" s="9"/>
      <c r="L323" s="9"/>
      <c r="M323" s="9"/>
      <c r="N323" s="9"/>
      <c r="O323" s="3"/>
    </row>
    <row r="324" spans="10:15" ht="15.75" customHeight="1" x14ac:dyDescent="0.3">
      <c r="J324" s="2"/>
      <c r="K324" s="9"/>
      <c r="L324" s="9"/>
      <c r="M324" s="9"/>
      <c r="N324" s="9"/>
      <c r="O324" s="3"/>
    </row>
    <row r="325" spans="10:15" ht="15.75" customHeight="1" x14ac:dyDescent="0.3">
      <c r="J325" s="2"/>
      <c r="K325" s="9"/>
      <c r="L325" s="9"/>
      <c r="M325" s="9"/>
      <c r="N325" s="9"/>
      <c r="O325" s="3"/>
    </row>
    <row r="326" spans="10:15" ht="15.75" customHeight="1" x14ac:dyDescent="0.3">
      <c r="J326" s="2"/>
      <c r="K326" s="9"/>
      <c r="L326" s="9"/>
      <c r="M326" s="9"/>
      <c r="N326" s="9"/>
      <c r="O326" s="3"/>
    </row>
    <row r="327" spans="10:15" ht="15.75" customHeight="1" x14ac:dyDescent="0.3">
      <c r="J327" s="2"/>
      <c r="K327" s="9"/>
      <c r="L327" s="9"/>
      <c r="M327" s="9"/>
      <c r="N327" s="9"/>
      <c r="O327" s="3"/>
    </row>
    <row r="328" spans="10:15" ht="15.75" customHeight="1" x14ac:dyDescent="0.3">
      <c r="J328" s="2"/>
      <c r="K328" s="9"/>
      <c r="L328" s="9"/>
      <c r="M328" s="9"/>
      <c r="N328" s="9"/>
      <c r="O328" s="3"/>
    </row>
    <row r="329" spans="10:15" ht="15.75" customHeight="1" x14ac:dyDescent="0.3">
      <c r="J329" s="2"/>
      <c r="K329" s="9"/>
      <c r="L329" s="9"/>
      <c r="M329" s="9"/>
      <c r="N329" s="9"/>
      <c r="O329" s="3"/>
    </row>
    <row r="330" spans="10:15" ht="15.75" customHeight="1" x14ac:dyDescent="0.3">
      <c r="J330" s="2"/>
      <c r="K330" s="9"/>
      <c r="L330" s="9"/>
      <c r="M330" s="9"/>
      <c r="N330" s="9"/>
      <c r="O330" s="3"/>
    </row>
    <row r="331" spans="10:15" ht="15.75" customHeight="1" x14ac:dyDescent="0.3">
      <c r="J331" s="2"/>
      <c r="K331" s="9"/>
      <c r="L331" s="9"/>
      <c r="M331" s="9"/>
      <c r="N331" s="9"/>
      <c r="O331" s="3"/>
    </row>
    <row r="332" spans="10:15" ht="15.75" customHeight="1" x14ac:dyDescent="0.3">
      <c r="J332" s="2"/>
      <c r="K332" s="9"/>
      <c r="L332" s="9"/>
      <c r="M332" s="9"/>
      <c r="N332" s="9"/>
      <c r="O332" s="3"/>
    </row>
    <row r="333" spans="10:15" ht="15.75" customHeight="1" x14ac:dyDescent="0.3">
      <c r="J333" s="2"/>
      <c r="K333" s="9"/>
      <c r="L333" s="9"/>
      <c r="M333" s="9"/>
      <c r="N333" s="9"/>
      <c r="O333" s="3"/>
    </row>
    <row r="334" spans="10:15" ht="15.75" customHeight="1" x14ac:dyDescent="0.3">
      <c r="J334" s="2"/>
      <c r="K334" s="9"/>
      <c r="L334" s="9"/>
      <c r="M334" s="9"/>
      <c r="N334" s="9"/>
      <c r="O334" s="3"/>
    </row>
    <row r="335" spans="10:15" ht="15.75" customHeight="1" x14ac:dyDescent="0.3">
      <c r="J335" s="2"/>
      <c r="K335" s="9"/>
      <c r="L335" s="9"/>
      <c r="M335" s="9"/>
      <c r="N335" s="9"/>
      <c r="O335" s="3"/>
    </row>
    <row r="336" spans="10:15" ht="15.75" customHeight="1" x14ac:dyDescent="0.3">
      <c r="J336" s="2"/>
      <c r="K336" s="9"/>
      <c r="L336" s="9"/>
      <c r="M336" s="9"/>
      <c r="N336" s="9"/>
      <c r="O336" s="3"/>
    </row>
    <row r="337" spans="10:15" ht="15.75" customHeight="1" x14ac:dyDescent="0.3">
      <c r="J337" s="2"/>
      <c r="K337" s="9"/>
      <c r="L337" s="9"/>
      <c r="M337" s="9"/>
      <c r="N337" s="9"/>
      <c r="O337" s="3"/>
    </row>
    <row r="338" spans="10:15" ht="15.75" customHeight="1" x14ac:dyDescent="0.3">
      <c r="J338" s="2"/>
      <c r="K338" s="9"/>
      <c r="L338" s="9"/>
      <c r="M338" s="9"/>
      <c r="N338" s="9"/>
      <c r="O338" s="3"/>
    </row>
    <row r="339" spans="10:15" ht="15.75" customHeight="1" x14ac:dyDescent="0.3">
      <c r="J339" s="2"/>
      <c r="K339" s="9"/>
      <c r="L339" s="9"/>
      <c r="M339" s="9"/>
      <c r="N339" s="9"/>
      <c r="O339" s="3"/>
    </row>
    <row r="340" spans="10:15" ht="15.75" customHeight="1" x14ac:dyDescent="0.3">
      <c r="J340" s="2"/>
      <c r="K340" s="9"/>
      <c r="L340" s="9"/>
      <c r="M340" s="9"/>
      <c r="N340" s="9"/>
      <c r="O340" s="3"/>
    </row>
    <row r="341" spans="10:15" ht="15.75" customHeight="1" x14ac:dyDescent="0.3">
      <c r="J341" s="2"/>
      <c r="K341" s="9"/>
      <c r="L341" s="9"/>
      <c r="M341" s="9"/>
      <c r="N341" s="9"/>
      <c r="O341" s="3"/>
    </row>
    <row r="342" spans="10:15" ht="15.75" customHeight="1" x14ac:dyDescent="0.3">
      <c r="J342" s="2"/>
      <c r="K342" s="9"/>
      <c r="L342" s="9"/>
      <c r="M342" s="9"/>
      <c r="N342" s="9"/>
      <c r="O342" s="3"/>
    </row>
    <row r="343" spans="10:15" ht="15.75" customHeight="1" x14ac:dyDescent="0.3">
      <c r="J343" s="2"/>
      <c r="K343" s="9"/>
      <c r="L343" s="9"/>
      <c r="M343" s="9"/>
      <c r="N343" s="9"/>
      <c r="O343" s="3"/>
    </row>
    <row r="344" spans="10:15" ht="15.75" customHeight="1" x14ac:dyDescent="0.3">
      <c r="J344" s="2"/>
      <c r="K344" s="9"/>
      <c r="L344" s="9"/>
      <c r="M344" s="9"/>
      <c r="N344" s="9"/>
      <c r="O344" s="3"/>
    </row>
    <row r="345" spans="10:15" ht="15.75" customHeight="1" x14ac:dyDescent="0.3">
      <c r="J345" s="2"/>
      <c r="K345" s="9"/>
      <c r="L345" s="9"/>
      <c r="M345" s="9"/>
      <c r="N345" s="9"/>
      <c r="O345" s="3"/>
    </row>
    <row r="346" spans="10:15" ht="15.75" customHeight="1" x14ac:dyDescent="0.3">
      <c r="J346" s="2"/>
      <c r="K346" s="9"/>
      <c r="L346" s="9"/>
      <c r="M346" s="9"/>
      <c r="N346" s="9"/>
      <c r="O346" s="3"/>
    </row>
    <row r="347" spans="10:15" ht="15.75" customHeight="1" x14ac:dyDescent="0.3">
      <c r="J347" s="2"/>
      <c r="K347" s="9"/>
      <c r="L347" s="9"/>
      <c r="M347" s="9"/>
      <c r="N347" s="9"/>
      <c r="O347" s="3"/>
    </row>
    <row r="348" spans="10:15" ht="15.75" customHeight="1" x14ac:dyDescent="0.3">
      <c r="J348" s="2"/>
      <c r="K348" s="9"/>
      <c r="L348" s="9"/>
      <c r="M348" s="9"/>
      <c r="N348" s="9"/>
      <c r="O348" s="3"/>
    </row>
    <row r="349" spans="10:15" ht="15.75" customHeight="1" x14ac:dyDescent="0.3">
      <c r="J349" s="2"/>
      <c r="K349" s="9"/>
      <c r="L349" s="9"/>
      <c r="M349" s="9"/>
      <c r="N349" s="9"/>
      <c r="O349" s="3"/>
    </row>
    <row r="350" spans="10:15" ht="15.75" customHeight="1" x14ac:dyDescent="0.3">
      <c r="J350" s="2"/>
      <c r="K350" s="9"/>
      <c r="L350" s="9"/>
      <c r="M350" s="9"/>
      <c r="N350" s="9"/>
      <c r="O350" s="3"/>
    </row>
    <row r="351" spans="10:15" ht="15.75" customHeight="1" x14ac:dyDescent="0.3">
      <c r="J351" s="2"/>
      <c r="K351" s="9"/>
      <c r="L351" s="9"/>
      <c r="M351" s="9"/>
      <c r="N351" s="9"/>
      <c r="O351" s="3"/>
    </row>
    <row r="352" spans="10:15" ht="15.75" customHeight="1" x14ac:dyDescent="0.3">
      <c r="J352" s="2"/>
      <c r="K352" s="9"/>
      <c r="L352" s="9"/>
      <c r="M352" s="9"/>
      <c r="N352" s="9"/>
      <c r="O352" s="3"/>
    </row>
    <row r="353" spans="10:15" ht="15.75" customHeight="1" x14ac:dyDescent="0.3">
      <c r="J353" s="2"/>
      <c r="K353" s="9"/>
      <c r="L353" s="9"/>
      <c r="M353" s="9"/>
      <c r="N353" s="9"/>
      <c r="O353" s="3"/>
    </row>
    <row r="354" spans="10:15" ht="15.75" customHeight="1" x14ac:dyDescent="0.3">
      <c r="J354" s="2"/>
      <c r="K354" s="9"/>
      <c r="L354" s="9"/>
      <c r="M354" s="9"/>
      <c r="N354" s="9"/>
      <c r="O354" s="3"/>
    </row>
    <row r="355" spans="10:15" ht="15.75" customHeight="1" x14ac:dyDescent="0.3">
      <c r="J355" s="2"/>
      <c r="K355" s="9"/>
      <c r="L355" s="9"/>
      <c r="M355" s="9"/>
      <c r="N355" s="9"/>
      <c r="O355" s="3"/>
    </row>
    <row r="356" spans="10:15" ht="15.75" customHeight="1" x14ac:dyDescent="0.3">
      <c r="J356" s="2"/>
      <c r="K356" s="9"/>
      <c r="L356" s="9"/>
      <c r="M356" s="9"/>
      <c r="N356" s="9"/>
      <c r="O356" s="3"/>
    </row>
    <row r="357" spans="10:15" ht="15.75" customHeight="1" x14ac:dyDescent="0.3">
      <c r="J357" s="2"/>
      <c r="K357" s="9"/>
      <c r="L357" s="9"/>
      <c r="M357" s="9"/>
      <c r="N357" s="9"/>
      <c r="O357" s="3"/>
    </row>
    <row r="358" spans="10:15" ht="15.75" customHeight="1" x14ac:dyDescent="0.3">
      <c r="J358" s="2"/>
      <c r="K358" s="9"/>
      <c r="L358" s="9"/>
      <c r="M358" s="9"/>
      <c r="N358" s="9"/>
      <c r="O358" s="3"/>
    </row>
    <row r="359" spans="10:15" ht="15.75" customHeight="1" x14ac:dyDescent="0.3">
      <c r="J359" s="2"/>
      <c r="K359" s="9"/>
      <c r="L359" s="9"/>
      <c r="M359" s="9"/>
      <c r="N359" s="9"/>
      <c r="O359" s="3"/>
    </row>
    <row r="360" spans="10:15" ht="15.75" customHeight="1" x14ac:dyDescent="0.3">
      <c r="J360" s="2"/>
      <c r="K360" s="9"/>
      <c r="L360" s="9"/>
      <c r="M360" s="9"/>
      <c r="N360" s="9"/>
      <c r="O360" s="3"/>
    </row>
    <row r="361" spans="10:15" ht="15.75" customHeight="1" x14ac:dyDescent="0.3">
      <c r="J361" s="2"/>
      <c r="K361" s="9"/>
      <c r="L361" s="9"/>
      <c r="M361" s="9"/>
      <c r="N361" s="9"/>
      <c r="O361" s="3"/>
    </row>
    <row r="362" spans="10:15" ht="15.75" customHeight="1" x14ac:dyDescent="0.3">
      <c r="J362" s="2"/>
      <c r="K362" s="9"/>
      <c r="L362" s="9"/>
      <c r="M362" s="9"/>
      <c r="N362" s="9"/>
      <c r="O362" s="3"/>
    </row>
    <row r="363" spans="10:15" ht="15.75" customHeight="1" x14ac:dyDescent="0.3">
      <c r="J363" s="2"/>
      <c r="K363" s="9"/>
      <c r="L363" s="9"/>
      <c r="M363" s="9"/>
      <c r="N363" s="9"/>
      <c r="O363" s="3"/>
    </row>
    <row r="364" spans="10:15" ht="15.75" customHeight="1" x14ac:dyDescent="0.3">
      <c r="J364" s="2"/>
      <c r="K364" s="9"/>
      <c r="L364" s="9"/>
      <c r="M364" s="9"/>
      <c r="N364" s="9"/>
      <c r="O364" s="3"/>
    </row>
    <row r="365" spans="10:15" ht="15.75" customHeight="1" x14ac:dyDescent="0.3">
      <c r="J365" s="2"/>
      <c r="K365" s="9"/>
      <c r="L365" s="9"/>
      <c r="M365" s="9"/>
      <c r="N365" s="9"/>
      <c r="O365" s="3"/>
    </row>
    <row r="366" spans="10:15" ht="15.75" customHeight="1" x14ac:dyDescent="0.3">
      <c r="J366" s="2"/>
      <c r="K366" s="9"/>
      <c r="L366" s="9"/>
      <c r="M366" s="9"/>
      <c r="N366" s="9"/>
      <c r="O366" s="3"/>
    </row>
    <row r="367" spans="10:15" ht="15.75" customHeight="1" x14ac:dyDescent="0.3">
      <c r="J367" s="2"/>
      <c r="K367" s="9"/>
      <c r="L367" s="9"/>
      <c r="M367" s="9"/>
      <c r="N367" s="9"/>
      <c r="O367" s="3"/>
    </row>
    <row r="368" spans="10:15" ht="15.75" customHeight="1" x14ac:dyDescent="0.3">
      <c r="J368" s="2"/>
      <c r="K368" s="9"/>
      <c r="L368" s="9"/>
      <c r="M368" s="9"/>
      <c r="N368" s="9"/>
      <c r="O368" s="3"/>
    </row>
    <row r="369" spans="10:15" ht="15.75" customHeight="1" x14ac:dyDescent="0.3">
      <c r="J369" s="2"/>
      <c r="K369" s="9"/>
      <c r="L369" s="9"/>
      <c r="M369" s="9"/>
      <c r="N369" s="9"/>
      <c r="O369" s="3"/>
    </row>
    <row r="370" spans="10:15" ht="15.75" customHeight="1" x14ac:dyDescent="0.3">
      <c r="J370" s="2"/>
      <c r="K370" s="9"/>
      <c r="L370" s="9"/>
      <c r="M370" s="9"/>
      <c r="N370" s="9"/>
      <c r="O370" s="3"/>
    </row>
    <row r="371" spans="10:15" ht="15.75" customHeight="1" x14ac:dyDescent="0.3">
      <c r="J371" s="2"/>
      <c r="K371" s="9"/>
      <c r="L371" s="9"/>
      <c r="M371" s="9"/>
      <c r="N371" s="9"/>
      <c r="O371" s="3"/>
    </row>
    <row r="372" spans="10:15" ht="15.75" customHeight="1" x14ac:dyDescent="0.3">
      <c r="J372" s="2"/>
      <c r="K372" s="9"/>
      <c r="L372" s="9"/>
      <c r="M372" s="9"/>
      <c r="N372" s="9"/>
      <c r="O372" s="3"/>
    </row>
    <row r="373" spans="10:15" ht="15.75" customHeight="1" x14ac:dyDescent="0.3">
      <c r="J373" s="2"/>
      <c r="K373" s="9"/>
      <c r="L373" s="9"/>
      <c r="M373" s="9"/>
      <c r="N373" s="9"/>
      <c r="O373" s="3"/>
    </row>
    <row r="374" spans="10:15" ht="15.75" customHeight="1" x14ac:dyDescent="0.3">
      <c r="J374" s="2"/>
      <c r="K374" s="9"/>
      <c r="L374" s="9"/>
      <c r="M374" s="9"/>
      <c r="N374" s="9"/>
      <c r="O374" s="3"/>
    </row>
    <row r="375" spans="10:15" ht="15.75" customHeight="1" x14ac:dyDescent="0.3">
      <c r="J375" s="2"/>
      <c r="K375" s="9"/>
      <c r="L375" s="9"/>
      <c r="M375" s="9"/>
      <c r="N375" s="9"/>
      <c r="O375" s="3"/>
    </row>
    <row r="376" spans="10:15" ht="15.75" customHeight="1" x14ac:dyDescent="0.3">
      <c r="J376" s="2"/>
      <c r="K376" s="9"/>
      <c r="L376" s="9"/>
      <c r="M376" s="9"/>
      <c r="N376" s="9"/>
      <c r="O376" s="3"/>
    </row>
    <row r="377" spans="10:15" ht="15.75" customHeight="1" x14ac:dyDescent="0.3">
      <c r="J377" s="2"/>
      <c r="K377" s="9"/>
      <c r="L377" s="9"/>
      <c r="M377" s="9"/>
      <c r="N377" s="9"/>
      <c r="O377" s="3"/>
    </row>
    <row r="378" spans="10:15" ht="15.75" customHeight="1" x14ac:dyDescent="0.3">
      <c r="J378" s="2"/>
      <c r="K378" s="9"/>
      <c r="L378" s="9"/>
      <c r="M378" s="9"/>
      <c r="N378" s="9"/>
      <c r="O378" s="3"/>
    </row>
    <row r="379" spans="10:15" ht="15.75" customHeight="1" x14ac:dyDescent="0.3">
      <c r="J379" s="2"/>
      <c r="K379" s="9"/>
      <c r="L379" s="9"/>
      <c r="M379" s="9"/>
      <c r="N379" s="9"/>
      <c r="O379" s="3"/>
    </row>
    <row r="380" spans="10:15" ht="15.75" customHeight="1" x14ac:dyDescent="0.3">
      <c r="J380" s="2"/>
      <c r="K380" s="9"/>
      <c r="L380" s="9"/>
      <c r="M380" s="9"/>
      <c r="N380" s="9"/>
      <c r="O380" s="3"/>
    </row>
    <row r="381" spans="10:15" ht="15.75" customHeight="1" x14ac:dyDescent="0.3">
      <c r="J381" s="2"/>
      <c r="K381" s="9"/>
      <c r="L381" s="9"/>
      <c r="M381" s="9"/>
      <c r="N381" s="9"/>
      <c r="O381" s="3"/>
    </row>
    <row r="382" spans="10:15" ht="15.75" customHeight="1" x14ac:dyDescent="0.3">
      <c r="J382" s="2"/>
      <c r="K382" s="9"/>
      <c r="L382" s="9"/>
      <c r="M382" s="9"/>
      <c r="N382" s="9"/>
      <c r="O382" s="3"/>
    </row>
    <row r="383" spans="10:15" ht="15.75" customHeight="1" x14ac:dyDescent="0.3">
      <c r="J383" s="2"/>
      <c r="K383" s="9"/>
      <c r="L383" s="9"/>
      <c r="M383" s="9"/>
      <c r="N383" s="9"/>
      <c r="O383" s="3"/>
    </row>
    <row r="384" spans="10:15" ht="15.75" customHeight="1" x14ac:dyDescent="0.3">
      <c r="J384" s="2"/>
      <c r="K384" s="9"/>
      <c r="L384" s="9"/>
      <c r="M384" s="9"/>
      <c r="N384" s="9"/>
      <c r="O384" s="3"/>
    </row>
    <row r="385" spans="10:15" ht="15.75" customHeight="1" x14ac:dyDescent="0.3">
      <c r="J385" s="2"/>
      <c r="K385" s="9"/>
      <c r="L385" s="9"/>
      <c r="M385" s="9"/>
      <c r="N385" s="9"/>
      <c r="O385" s="3"/>
    </row>
    <row r="386" spans="10:15" ht="15.75" customHeight="1" x14ac:dyDescent="0.3">
      <c r="J386" s="2"/>
      <c r="K386" s="9"/>
      <c r="L386" s="9"/>
      <c r="M386" s="9"/>
      <c r="N386" s="9"/>
      <c r="O386" s="3"/>
    </row>
    <row r="387" spans="10:15" ht="15.75" customHeight="1" x14ac:dyDescent="0.3">
      <c r="J387" s="2"/>
      <c r="K387" s="9"/>
      <c r="L387" s="9"/>
      <c r="M387" s="9"/>
      <c r="N387" s="9"/>
      <c r="O387" s="3"/>
    </row>
    <row r="388" spans="10:15" ht="15.75" customHeight="1" x14ac:dyDescent="0.3">
      <c r="J388" s="2"/>
      <c r="K388" s="9"/>
      <c r="L388" s="9"/>
      <c r="M388" s="9"/>
      <c r="N388" s="9"/>
      <c r="O388" s="3"/>
    </row>
    <row r="389" spans="10:15" ht="15.75" customHeight="1" x14ac:dyDescent="0.3">
      <c r="J389" s="2"/>
      <c r="K389" s="9"/>
      <c r="L389" s="9"/>
      <c r="M389" s="9"/>
      <c r="N389" s="9"/>
      <c r="O389" s="3"/>
    </row>
    <row r="390" spans="10:15" ht="15.75" customHeight="1" x14ac:dyDescent="0.3">
      <c r="J390" s="2"/>
      <c r="K390" s="9"/>
      <c r="L390" s="9"/>
      <c r="M390" s="9"/>
      <c r="N390" s="9"/>
      <c r="O390" s="3"/>
    </row>
    <row r="391" spans="10:15" ht="15.75" customHeight="1" x14ac:dyDescent="0.3">
      <c r="J391" s="2"/>
      <c r="K391" s="9"/>
      <c r="L391" s="9"/>
      <c r="M391" s="9"/>
      <c r="N391" s="9"/>
      <c r="O391" s="3"/>
    </row>
    <row r="392" spans="10:15" ht="15.75" customHeight="1" x14ac:dyDescent="0.3">
      <c r="J392" s="2"/>
      <c r="K392" s="9"/>
      <c r="L392" s="9"/>
      <c r="M392" s="9"/>
      <c r="N392" s="9"/>
      <c r="O392" s="3"/>
    </row>
    <row r="393" spans="10:15" ht="15.75" customHeight="1" x14ac:dyDescent="0.3">
      <c r="J393" s="2"/>
      <c r="K393" s="9"/>
      <c r="L393" s="9"/>
      <c r="M393" s="9"/>
      <c r="N393" s="9"/>
      <c r="O393" s="3"/>
    </row>
    <row r="394" spans="10:15" ht="15.75" customHeight="1" x14ac:dyDescent="0.3">
      <c r="J394" s="2"/>
      <c r="K394" s="9"/>
      <c r="L394" s="9"/>
      <c r="M394" s="9"/>
      <c r="N394" s="9"/>
      <c r="O394" s="3"/>
    </row>
    <row r="395" spans="10:15" ht="15.75" customHeight="1" x14ac:dyDescent="0.3">
      <c r="J395" s="2"/>
      <c r="K395" s="9"/>
      <c r="L395" s="9"/>
      <c r="M395" s="9"/>
      <c r="N395" s="9"/>
      <c r="O395" s="3"/>
    </row>
    <row r="396" spans="10:15" ht="15.75" customHeight="1" x14ac:dyDescent="0.3">
      <c r="J396" s="2"/>
      <c r="K396" s="9"/>
      <c r="L396" s="9"/>
      <c r="M396" s="9"/>
      <c r="N396" s="9"/>
      <c r="O396" s="3"/>
    </row>
    <row r="397" spans="10:15" ht="15.75" customHeight="1" x14ac:dyDescent="0.3">
      <c r="J397" s="2"/>
      <c r="K397" s="9"/>
      <c r="L397" s="9"/>
      <c r="M397" s="9"/>
      <c r="N397" s="9"/>
      <c r="O397" s="3"/>
    </row>
    <row r="398" spans="10:15" ht="15.75" customHeight="1" x14ac:dyDescent="0.3">
      <c r="J398" s="2"/>
      <c r="K398" s="9"/>
      <c r="L398" s="9"/>
      <c r="M398" s="9"/>
      <c r="N398" s="9"/>
      <c r="O398" s="3"/>
    </row>
    <row r="399" spans="10:15" ht="15.75" customHeight="1" x14ac:dyDescent="0.3">
      <c r="J399" s="2"/>
      <c r="K399" s="9"/>
      <c r="L399" s="9"/>
      <c r="M399" s="9"/>
      <c r="N399" s="9"/>
      <c r="O399" s="3"/>
    </row>
    <row r="400" spans="10:15" ht="15.75" customHeight="1" x14ac:dyDescent="0.3">
      <c r="J400" s="2"/>
      <c r="K400" s="9"/>
      <c r="L400" s="9"/>
      <c r="M400" s="9"/>
      <c r="N400" s="9"/>
      <c r="O400" s="3"/>
    </row>
    <row r="401" spans="10:15" ht="15.75" customHeight="1" x14ac:dyDescent="0.3">
      <c r="J401" s="2"/>
      <c r="K401" s="9"/>
      <c r="L401" s="9"/>
      <c r="M401" s="9"/>
      <c r="N401" s="9"/>
      <c r="O401" s="3"/>
    </row>
    <row r="402" spans="10:15" ht="15.75" customHeight="1" x14ac:dyDescent="0.3">
      <c r="J402" s="2"/>
      <c r="K402" s="9"/>
      <c r="L402" s="9"/>
      <c r="M402" s="9"/>
      <c r="N402" s="9"/>
      <c r="O402" s="3"/>
    </row>
    <row r="403" spans="10:15" ht="15.75" customHeight="1" x14ac:dyDescent="0.3">
      <c r="J403" s="2"/>
      <c r="K403" s="9"/>
      <c r="L403" s="9"/>
      <c r="M403" s="9"/>
      <c r="N403" s="9"/>
      <c r="O403" s="3"/>
    </row>
    <row r="404" spans="10:15" ht="15.75" customHeight="1" x14ac:dyDescent="0.3">
      <c r="J404" s="2"/>
      <c r="K404" s="9"/>
      <c r="L404" s="9"/>
      <c r="M404" s="9"/>
      <c r="N404" s="9"/>
      <c r="O404" s="3"/>
    </row>
    <row r="405" spans="10:15" ht="15.75" customHeight="1" x14ac:dyDescent="0.3">
      <c r="J405" s="2"/>
      <c r="K405" s="9"/>
      <c r="L405" s="9"/>
      <c r="M405" s="9"/>
      <c r="N405" s="9"/>
      <c r="O405" s="3"/>
    </row>
    <row r="406" spans="10:15" ht="15.75" customHeight="1" x14ac:dyDescent="0.3">
      <c r="J406" s="2"/>
      <c r="K406" s="9"/>
      <c r="L406" s="9"/>
      <c r="M406" s="9"/>
      <c r="N406" s="9"/>
      <c r="O406" s="3"/>
    </row>
    <row r="407" spans="10:15" ht="15.75" customHeight="1" x14ac:dyDescent="0.3">
      <c r="J407" s="2"/>
      <c r="K407" s="9"/>
      <c r="L407" s="9"/>
      <c r="M407" s="9"/>
      <c r="N407" s="9"/>
      <c r="O407" s="3"/>
    </row>
    <row r="408" spans="10:15" ht="15.75" customHeight="1" x14ac:dyDescent="0.3">
      <c r="J408" s="2"/>
      <c r="K408" s="9"/>
      <c r="L408" s="9"/>
      <c r="M408" s="9"/>
      <c r="N408" s="9"/>
      <c r="O408" s="3"/>
    </row>
    <row r="409" spans="10:15" ht="15.75" customHeight="1" x14ac:dyDescent="0.3">
      <c r="J409" s="2"/>
      <c r="K409" s="9"/>
      <c r="L409" s="9"/>
      <c r="M409" s="9"/>
      <c r="N409" s="9"/>
      <c r="O409" s="3"/>
    </row>
    <row r="410" spans="10:15" ht="15.75" customHeight="1" x14ac:dyDescent="0.3">
      <c r="J410" s="2"/>
      <c r="K410" s="9"/>
      <c r="L410" s="9"/>
      <c r="M410" s="9"/>
      <c r="N410" s="9"/>
      <c r="O410" s="3"/>
    </row>
    <row r="411" spans="10:15" ht="15.75" customHeight="1" x14ac:dyDescent="0.3">
      <c r="J411" s="2"/>
      <c r="K411" s="9"/>
      <c r="L411" s="9"/>
      <c r="M411" s="9"/>
      <c r="N411" s="9"/>
      <c r="O411" s="3"/>
    </row>
    <row r="412" spans="10:15" ht="15.75" customHeight="1" x14ac:dyDescent="0.3">
      <c r="J412" s="2"/>
      <c r="K412" s="9"/>
      <c r="L412" s="9"/>
      <c r="M412" s="9"/>
      <c r="N412" s="9"/>
      <c r="O412" s="3"/>
    </row>
    <row r="413" spans="10:15" ht="15.75" customHeight="1" x14ac:dyDescent="0.3">
      <c r="J413" s="2"/>
      <c r="K413" s="9"/>
      <c r="L413" s="9"/>
      <c r="M413" s="9"/>
      <c r="N413" s="9"/>
      <c r="O413" s="3"/>
    </row>
    <row r="414" spans="10:15" ht="15.75" customHeight="1" x14ac:dyDescent="0.3">
      <c r="J414" s="2"/>
      <c r="K414" s="9"/>
      <c r="L414" s="9"/>
      <c r="M414" s="9"/>
      <c r="N414" s="9"/>
      <c r="O414" s="3"/>
    </row>
    <row r="415" spans="10:15" ht="15.75" customHeight="1" x14ac:dyDescent="0.3">
      <c r="J415" s="2"/>
      <c r="K415" s="9"/>
      <c r="L415" s="9"/>
      <c r="M415" s="9"/>
      <c r="N415" s="9"/>
      <c r="O415" s="3"/>
    </row>
    <row r="416" spans="10:15" ht="15.75" customHeight="1" x14ac:dyDescent="0.3">
      <c r="J416" s="2"/>
      <c r="K416" s="9"/>
      <c r="L416" s="9"/>
      <c r="M416" s="9"/>
      <c r="N416" s="9"/>
      <c r="O416" s="3"/>
    </row>
    <row r="417" spans="10:15" ht="15.75" customHeight="1" x14ac:dyDescent="0.3">
      <c r="J417" s="2"/>
      <c r="K417" s="9"/>
      <c r="L417" s="9"/>
      <c r="M417" s="9"/>
      <c r="N417" s="9"/>
      <c r="O417" s="3"/>
    </row>
    <row r="418" spans="10:15" ht="15.75" customHeight="1" x14ac:dyDescent="0.3">
      <c r="J418" s="2"/>
      <c r="K418" s="9"/>
      <c r="L418" s="9"/>
      <c r="M418" s="9"/>
      <c r="N418" s="9"/>
      <c r="O418" s="3"/>
    </row>
    <row r="419" spans="10:15" ht="15.75" customHeight="1" x14ac:dyDescent="0.3">
      <c r="J419" s="2"/>
      <c r="K419" s="9"/>
      <c r="L419" s="9"/>
      <c r="M419" s="9"/>
      <c r="N419" s="9"/>
      <c r="O419" s="3"/>
    </row>
    <row r="420" spans="10:15" ht="15.75" customHeight="1" x14ac:dyDescent="0.3">
      <c r="J420" s="2"/>
      <c r="K420" s="9"/>
      <c r="L420" s="9"/>
      <c r="M420" s="9"/>
      <c r="N420" s="9"/>
      <c r="O420" s="3"/>
    </row>
    <row r="421" spans="10:15" ht="15.75" customHeight="1" x14ac:dyDescent="0.3">
      <c r="J421" s="2"/>
      <c r="K421" s="9"/>
      <c r="L421" s="9"/>
      <c r="M421" s="9"/>
      <c r="N421" s="9"/>
      <c r="O421" s="3"/>
    </row>
    <row r="422" spans="10:15" ht="15.75" customHeight="1" x14ac:dyDescent="0.3">
      <c r="J422" s="2"/>
      <c r="K422" s="9"/>
      <c r="L422" s="9"/>
      <c r="M422" s="9"/>
      <c r="N422" s="9"/>
      <c r="O422" s="3"/>
    </row>
    <row r="423" spans="10:15" ht="15.75" customHeight="1" x14ac:dyDescent="0.3">
      <c r="J423" s="2"/>
      <c r="K423" s="9"/>
      <c r="L423" s="9"/>
      <c r="M423" s="9"/>
      <c r="N423" s="9"/>
      <c r="O423" s="3"/>
    </row>
    <row r="424" spans="10:15" ht="15.75" customHeight="1" x14ac:dyDescent="0.3">
      <c r="J424" s="2"/>
      <c r="K424" s="9"/>
      <c r="L424" s="9"/>
      <c r="M424" s="9"/>
      <c r="N424" s="9"/>
      <c r="O424" s="3"/>
    </row>
    <row r="425" spans="10:15" ht="15.75" customHeight="1" x14ac:dyDescent="0.3">
      <c r="J425" s="2"/>
      <c r="K425" s="9"/>
      <c r="L425" s="9"/>
      <c r="M425" s="9"/>
      <c r="N425" s="9"/>
      <c r="O425" s="3"/>
    </row>
    <row r="426" spans="10:15" ht="15.75" customHeight="1" x14ac:dyDescent="0.3">
      <c r="J426" s="2"/>
      <c r="K426" s="9"/>
      <c r="L426" s="9"/>
      <c r="M426" s="9"/>
      <c r="N426" s="9"/>
      <c r="O426" s="3"/>
    </row>
    <row r="427" spans="10:15" ht="15.75" customHeight="1" x14ac:dyDescent="0.3">
      <c r="J427" s="2"/>
      <c r="K427" s="9"/>
      <c r="L427" s="9"/>
      <c r="M427" s="9"/>
      <c r="N427" s="9"/>
      <c r="O427" s="3"/>
    </row>
    <row r="428" spans="10:15" ht="15.75" customHeight="1" x14ac:dyDescent="0.3">
      <c r="J428" s="2"/>
      <c r="K428" s="9"/>
      <c r="L428" s="9"/>
      <c r="M428" s="9"/>
      <c r="N428" s="9"/>
      <c r="O428" s="3"/>
    </row>
    <row r="429" spans="10:15" ht="15.75" customHeight="1" x14ac:dyDescent="0.3">
      <c r="J429" s="2"/>
      <c r="K429" s="9"/>
      <c r="L429" s="9"/>
      <c r="M429" s="9"/>
      <c r="N429" s="9"/>
      <c r="O429" s="3"/>
    </row>
    <row r="430" spans="10:15" ht="15.75" customHeight="1" x14ac:dyDescent="0.3">
      <c r="J430" s="2"/>
      <c r="K430" s="9"/>
      <c r="L430" s="9"/>
      <c r="M430" s="9"/>
      <c r="N430" s="9"/>
      <c r="O430" s="3"/>
    </row>
    <row r="431" spans="10:15" ht="15.75" customHeight="1" x14ac:dyDescent="0.3">
      <c r="J431" s="2"/>
      <c r="K431" s="9"/>
      <c r="L431" s="9"/>
      <c r="M431" s="9"/>
      <c r="N431" s="9"/>
      <c r="O431" s="3"/>
    </row>
    <row r="432" spans="10:15" ht="15.75" customHeight="1" x14ac:dyDescent="0.3">
      <c r="J432" s="2"/>
      <c r="K432" s="9"/>
      <c r="L432" s="9"/>
      <c r="M432" s="9"/>
      <c r="N432" s="9"/>
      <c r="O432" s="3"/>
    </row>
    <row r="433" spans="10:15" ht="15.75" customHeight="1" x14ac:dyDescent="0.3">
      <c r="J433" s="2"/>
      <c r="K433" s="9"/>
      <c r="L433" s="9"/>
      <c r="M433" s="9"/>
      <c r="N433" s="9"/>
      <c r="O433" s="3"/>
    </row>
    <row r="434" spans="10:15" ht="15.75" customHeight="1" x14ac:dyDescent="0.3">
      <c r="J434" s="2"/>
      <c r="K434" s="9"/>
      <c r="L434" s="9"/>
      <c r="M434" s="9"/>
      <c r="N434" s="9"/>
      <c r="O434" s="3"/>
    </row>
    <row r="435" spans="10:15" ht="15.75" customHeight="1" x14ac:dyDescent="0.3">
      <c r="J435" s="2"/>
      <c r="K435" s="9"/>
      <c r="L435" s="9"/>
      <c r="M435" s="9"/>
      <c r="N435" s="9"/>
      <c r="O435" s="3"/>
    </row>
    <row r="436" spans="10:15" ht="15.75" customHeight="1" x14ac:dyDescent="0.3">
      <c r="J436" s="2"/>
      <c r="K436" s="9"/>
      <c r="L436" s="9"/>
      <c r="M436" s="9"/>
      <c r="N436" s="9"/>
      <c r="O436" s="3"/>
    </row>
    <row r="437" spans="10:15" ht="15.75" customHeight="1" x14ac:dyDescent="0.3">
      <c r="J437" s="2"/>
      <c r="K437" s="9"/>
      <c r="L437" s="9"/>
      <c r="M437" s="9"/>
      <c r="N437" s="9"/>
      <c r="O437" s="3"/>
    </row>
    <row r="438" spans="10:15" ht="15.75" customHeight="1" x14ac:dyDescent="0.3">
      <c r="J438" s="2"/>
      <c r="K438" s="9"/>
      <c r="L438" s="9"/>
      <c r="M438" s="9"/>
      <c r="N438" s="9"/>
      <c r="O438" s="3"/>
    </row>
    <row r="439" spans="10:15" ht="15.75" customHeight="1" x14ac:dyDescent="0.3">
      <c r="J439" s="2"/>
      <c r="K439" s="9"/>
      <c r="L439" s="9"/>
      <c r="M439" s="9"/>
      <c r="N439" s="9"/>
      <c r="O439" s="3"/>
    </row>
    <row r="440" spans="10:15" ht="15.75" customHeight="1" x14ac:dyDescent="0.3">
      <c r="J440" s="2"/>
      <c r="K440" s="9"/>
      <c r="L440" s="9"/>
      <c r="M440" s="9"/>
      <c r="N440" s="9"/>
      <c r="O440" s="3"/>
    </row>
    <row r="441" spans="10:15" ht="15.75" customHeight="1" x14ac:dyDescent="0.3">
      <c r="J441" s="2"/>
      <c r="K441" s="9"/>
      <c r="L441" s="9"/>
      <c r="M441" s="9"/>
      <c r="N441" s="9"/>
      <c r="O441" s="3"/>
    </row>
    <row r="442" spans="10:15" ht="15.75" customHeight="1" x14ac:dyDescent="0.3">
      <c r="J442" s="2"/>
      <c r="K442" s="9"/>
      <c r="L442" s="9"/>
      <c r="M442" s="9"/>
      <c r="N442" s="9"/>
      <c r="O442" s="3"/>
    </row>
    <row r="443" spans="10:15" ht="15.75" customHeight="1" x14ac:dyDescent="0.3">
      <c r="J443" s="2"/>
      <c r="K443" s="9"/>
      <c r="L443" s="9"/>
      <c r="M443" s="9"/>
      <c r="N443" s="9"/>
      <c r="O443" s="3"/>
    </row>
    <row r="444" spans="10:15" ht="15.75" customHeight="1" x14ac:dyDescent="0.3">
      <c r="J444" s="2"/>
      <c r="K444" s="9"/>
      <c r="L444" s="9"/>
      <c r="M444" s="9"/>
      <c r="N444" s="9"/>
      <c r="O444" s="3"/>
    </row>
    <row r="445" spans="10:15" ht="15.75" customHeight="1" x14ac:dyDescent="0.3">
      <c r="J445" s="2"/>
      <c r="K445" s="9"/>
      <c r="L445" s="9"/>
      <c r="M445" s="9"/>
      <c r="N445" s="9"/>
      <c r="O445" s="3"/>
    </row>
    <row r="446" spans="10:15" ht="15.75" customHeight="1" x14ac:dyDescent="0.3">
      <c r="J446" s="2"/>
      <c r="K446" s="9"/>
      <c r="L446" s="9"/>
      <c r="M446" s="9"/>
      <c r="N446" s="9"/>
      <c r="O446" s="3"/>
    </row>
    <row r="447" spans="10:15" ht="15.75" customHeight="1" x14ac:dyDescent="0.3">
      <c r="J447" s="2"/>
      <c r="K447" s="9"/>
      <c r="L447" s="9"/>
      <c r="M447" s="9"/>
      <c r="N447" s="9"/>
      <c r="O447" s="3"/>
    </row>
    <row r="448" spans="10:15" ht="15.75" customHeight="1" x14ac:dyDescent="0.3">
      <c r="J448" s="2"/>
      <c r="K448" s="9"/>
      <c r="L448" s="9"/>
      <c r="M448" s="9"/>
      <c r="N448" s="9"/>
      <c r="O448" s="3"/>
    </row>
    <row r="449" spans="10:15" ht="15.75" customHeight="1" x14ac:dyDescent="0.3">
      <c r="J449" s="2"/>
      <c r="K449" s="9"/>
      <c r="L449" s="9"/>
      <c r="M449" s="9"/>
      <c r="N449" s="9"/>
      <c r="O449" s="3"/>
    </row>
    <row r="450" spans="10:15" ht="15.75" customHeight="1" x14ac:dyDescent="0.3">
      <c r="J450" s="2"/>
      <c r="K450" s="9"/>
      <c r="L450" s="9"/>
      <c r="M450" s="9"/>
      <c r="N450" s="9"/>
      <c r="O450" s="3"/>
    </row>
    <row r="451" spans="10:15" ht="15.75" customHeight="1" x14ac:dyDescent="0.3">
      <c r="J451" s="2"/>
      <c r="K451" s="9"/>
      <c r="L451" s="9"/>
      <c r="M451" s="9"/>
      <c r="N451" s="9"/>
      <c r="O451" s="3"/>
    </row>
    <row r="452" spans="10:15" ht="15.75" customHeight="1" x14ac:dyDescent="0.3">
      <c r="J452" s="2"/>
      <c r="K452" s="9"/>
      <c r="L452" s="9"/>
      <c r="M452" s="9"/>
      <c r="N452" s="9"/>
      <c r="O452" s="3"/>
    </row>
    <row r="453" spans="10:15" ht="15.75" customHeight="1" x14ac:dyDescent="0.3">
      <c r="J453" s="2"/>
      <c r="K453" s="9"/>
      <c r="L453" s="9"/>
      <c r="M453" s="9"/>
      <c r="N453" s="9"/>
      <c r="O453" s="3"/>
    </row>
    <row r="454" spans="10:15" ht="15.75" customHeight="1" x14ac:dyDescent="0.3">
      <c r="J454" s="2"/>
      <c r="K454" s="9"/>
      <c r="L454" s="9"/>
      <c r="M454" s="9"/>
      <c r="N454" s="9"/>
      <c r="O454" s="3"/>
    </row>
    <row r="455" spans="10:15" ht="15.75" customHeight="1" x14ac:dyDescent="0.3">
      <c r="J455" s="2"/>
      <c r="K455" s="9"/>
      <c r="L455" s="9"/>
      <c r="M455" s="9"/>
      <c r="N455" s="9"/>
      <c r="O455" s="3"/>
    </row>
    <row r="456" spans="10:15" ht="15.75" customHeight="1" x14ac:dyDescent="0.3">
      <c r="J456" s="2"/>
      <c r="K456" s="9"/>
      <c r="L456" s="9"/>
      <c r="M456" s="9"/>
      <c r="N456" s="9"/>
      <c r="O456" s="3"/>
    </row>
    <row r="457" spans="10:15" ht="15.75" customHeight="1" x14ac:dyDescent="0.3">
      <c r="J457" s="2"/>
      <c r="K457" s="9"/>
      <c r="L457" s="9"/>
      <c r="M457" s="9"/>
      <c r="N457" s="9"/>
      <c r="O457" s="3"/>
    </row>
    <row r="458" spans="10:15" ht="15.75" customHeight="1" x14ac:dyDescent="0.3">
      <c r="J458" s="2"/>
      <c r="K458" s="9"/>
      <c r="L458" s="9"/>
      <c r="M458" s="9"/>
      <c r="N458" s="9"/>
      <c r="O458" s="3"/>
    </row>
    <row r="459" spans="10:15" ht="15.75" customHeight="1" x14ac:dyDescent="0.3">
      <c r="J459" s="2"/>
      <c r="K459" s="9"/>
      <c r="L459" s="9"/>
      <c r="M459" s="9"/>
      <c r="N459" s="9"/>
      <c r="O459" s="3"/>
    </row>
    <row r="460" spans="10:15" ht="15.75" customHeight="1" x14ac:dyDescent="0.3">
      <c r="J460" s="2"/>
      <c r="K460" s="9"/>
      <c r="L460" s="9"/>
      <c r="M460" s="9"/>
      <c r="N460" s="9"/>
      <c r="O460" s="3"/>
    </row>
    <row r="461" spans="10:15" ht="15.75" customHeight="1" x14ac:dyDescent="0.3">
      <c r="J461" s="2"/>
      <c r="K461" s="9"/>
      <c r="L461" s="9"/>
      <c r="M461" s="9"/>
      <c r="N461" s="9"/>
      <c r="O461" s="3"/>
    </row>
    <row r="462" spans="10:15" ht="15.75" customHeight="1" x14ac:dyDescent="0.3">
      <c r="J462" s="2"/>
      <c r="K462" s="9"/>
      <c r="L462" s="9"/>
      <c r="M462" s="9"/>
      <c r="N462" s="9"/>
      <c r="O462" s="3"/>
    </row>
    <row r="463" spans="10:15" ht="15.75" customHeight="1" x14ac:dyDescent="0.3">
      <c r="J463" s="2"/>
      <c r="K463" s="9"/>
      <c r="L463" s="9"/>
      <c r="M463" s="9"/>
      <c r="N463" s="9"/>
      <c r="O463" s="3"/>
    </row>
    <row r="464" spans="10:15" ht="15.75" customHeight="1" x14ac:dyDescent="0.3">
      <c r="J464" s="2"/>
      <c r="K464" s="9"/>
      <c r="L464" s="9"/>
      <c r="M464" s="9"/>
      <c r="N464" s="9"/>
      <c r="O464" s="3"/>
    </row>
    <row r="465" spans="10:15" ht="15.75" customHeight="1" x14ac:dyDescent="0.3">
      <c r="J465" s="2"/>
      <c r="K465" s="9"/>
      <c r="L465" s="9"/>
      <c r="M465" s="9"/>
      <c r="N465" s="9"/>
      <c r="O465" s="3"/>
    </row>
    <row r="466" spans="10:15" ht="15.75" customHeight="1" x14ac:dyDescent="0.3">
      <c r="J466" s="2"/>
      <c r="K466" s="9"/>
      <c r="L466" s="9"/>
      <c r="M466" s="9"/>
      <c r="N466" s="9"/>
      <c r="O466" s="3"/>
    </row>
    <row r="467" spans="10:15" ht="15.75" customHeight="1" x14ac:dyDescent="0.3">
      <c r="J467" s="2"/>
      <c r="K467" s="9"/>
      <c r="L467" s="9"/>
      <c r="M467" s="9"/>
      <c r="N467" s="9"/>
      <c r="O467" s="3"/>
    </row>
    <row r="468" spans="10:15" ht="15.75" customHeight="1" x14ac:dyDescent="0.3">
      <c r="J468" s="2"/>
      <c r="K468" s="9"/>
      <c r="L468" s="9"/>
      <c r="M468" s="9"/>
      <c r="N468" s="9"/>
      <c r="O468" s="3"/>
    </row>
    <row r="469" spans="10:15" ht="15.75" customHeight="1" x14ac:dyDescent="0.3">
      <c r="J469" s="2"/>
      <c r="K469" s="9"/>
      <c r="L469" s="9"/>
      <c r="M469" s="9"/>
      <c r="N469" s="9"/>
      <c r="O469" s="3"/>
    </row>
    <row r="470" spans="10:15" ht="15.75" customHeight="1" x14ac:dyDescent="0.3">
      <c r="J470" s="2"/>
      <c r="K470" s="9"/>
      <c r="L470" s="9"/>
      <c r="M470" s="9"/>
      <c r="N470" s="9"/>
      <c r="O470" s="3"/>
    </row>
    <row r="471" spans="10:15" ht="15.75" customHeight="1" x14ac:dyDescent="0.3">
      <c r="J471" s="2"/>
      <c r="K471" s="9"/>
      <c r="L471" s="9"/>
      <c r="M471" s="9"/>
      <c r="N471" s="9"/>
      <c r="O471" s="3"/>
    </row>
    <row r="472" spans="10:15" ht="15.75" customHeight="1" x14ac:dyDescent="0.3">
      <c r="J472" s="2"/>
      <c r="K472" s="9"/>
      <c r="L472" s="9"/>
      <c r="M472" s="9"/>
      <c r="N472" s="9"/>
      <c r="O472" s="3"/>
    </row>
    <row r="473" spans="10:15" ht="15.75" customHeight="1" x14ac:dyDescent="0.3">
      <c r="J473" s="2"/>
      <c r="K473" s="9"/>
      <c r="L473" s="9"/>
      <c r="M473" s="9"/>
      <c r="N473" s="9"/>
      <c r="O473" s="3"/>
    </row>
    <row r="474" spans="10:15" ht="15.75" customHeight="1" x14ac:dyDescent="0.3">
      <c r="J474" s="2"/>
      <c r="K474" s="9"/>
      <c r="L474" s="9"/>
      <c r="M474" s="9"/>
      <c r="N474" s="9"/>
      <c r="O474" s="3"/>
    </row>
    <row r="475" spans="10:15" ht="15.75" customHeight="1" x14ac:dyDescent="0.3">
      <c r="J475" s="2"/>
      <c r="K475" s="9"/>
      <c r="L475" s="9"/>
      <c r="M475" s="9"/>
      <c r="N475" s="9"/>
      <c r="O475" s="3"/>
    </row>
    <row r="476" spans="10:15" ht="15.75" customHeight="1" x14ac:dyDescent="0.3">
      <c r="J476" s="2"/>
      <c r="K476" s="9"/>
      <c r="L476" s="9"/>
      <c r="M476" s="9"/>
      <c r="N476" s="9"/>
      <c r="O476" s="3"/>
    </row>
    <row r="477" spans="10:15" ht="15.75" customHeight="1" x14ac:dyDescent="0.3">
      <c r="J477" s="2"/>
      <c r="K477" s="9"/>
      <c r="L477" s="9"/>
      <c r="M477" s="9"/>
      <c r="N477" s="9"/>
      <c r="O477" s="3"/>
    </row>
    <row r="478" spans="10:15" ht="15.75" customHeight="1" x14ac:dyDescent="0.3">
      <c r="J478" s="2"/>
      <c r="K478" s="9"/>
      <c r="L478" s="9"/>
      <c r="M478" s="9"/>
      <c r="N478" s="9"/>
      <c r="O478" s="3"/>
    </row>
    <row r="479" spans="10:15" ht="15.75" customHeight="1" x14ac:dyDescent="0.3">
      <c r="J479" s="2"/>
      <c r="K479" s="9"/>
      <c r="L479" s="9"/>
      <c r="M479" s="9"/>
      <c r="N479" s="9"/>
      <c r="O479" s="3"/>
    </row>
    <row r="480" spans="10:15" ht="15.75" customHeight="1" x14ac:dyDescent="0.3">
      <c r="J480" s="2"/>
      <c r="K480" s="9"/>
      <c r="L480" s="9"/>
      <c r="M480" s="9"/>
      <c r="N480" s="9"/>
      <c r="O480" s="3"/>
    </row>
    <row r="481" spans="10:15" ht="15.75" customHeight="1" x14ac:dyDescent="0.3">
      <c r="J481" s="2"/>
      <c r="K481" s="9"/>
      <c r="L481" s="9"/>
      <c r="M481" s="9"/>
      <c r="N481" s="9"/>
      <c r="O481" s="3"/>
    </row>
    <row r="482" spans="10:15" ht="15.75" customHeight="1" x14ac:dyDescent="0.3">
      <c r="J482" s="2"/>
      <c r="K482" s="9"/>
      <c r="L482" s="9"/>
      <c r="M482" s="9"/>
      <c r="N482" s="9"/>
      <c r="O482" s="3"/>
    </row>
    <row r="483" spans="10:15" ht="15.75" customHeight="1" x14ac:dyDescent="0.3">
      <c r="J483" s="2"/>
      <c r="K483" s="9"/>
      <c r="L483" s="9"/>
      <c r="M483" s="9"/>
      <c r="N483" s="9"/>
      <c r="O483" s="3"/>
    </row>
    <row r="484" spans="10:15" ht="15.75" customHeight="1" x14ac:dyDescent="0.3">
      <c r="J484" s="2"/>
      <c r="K484" s="9"/>
      <c r="L484" s="9"/>
      <c r="M484" s="9"/>
      <c r="N484" s="9"/>
      <c r="O484" s="3"/>
    </row>
    <row r="485" spans="10:15" ht="15.75" customHeight="1" x14ac:dyDescent="0.3">
      <c r="J485" s="2"/>
      <c r="K485" s="9"/>
      <c r="L485" s="9"/>
      <c r="M485" s="9"/>
      <c r="N485" s="9"/>
      <c r="O485" s="3"/>
    </row>
    <row r="486" spans="10:15" ht="15.75" customHeight="1" x14ac:dyDescent="0.3">
      <c r="J486" s="2"/>
      <c r="K486" s="9"/>
      <c r="L486" s="9"/>
      <c r="M486" s="9"/>
      <c r="N486" s="9"/>
      <c r="O486" s="3"/>
    </row>
    <row r="487" spans="10:15" ht="15.75" customHeight="1" x14ac:dyDescent="0.3">
      <c r="J487" s="2"/>
      <c r="K487" s="9"/>
      <c r="L487" s="9"/>
      <c r="M487" s="9"/>
      <c r="N487" s="9"/>
      <c r="O487" s="3"/>
    </row>
    <row r="488" spans="10:15" ht="15.75" customHeight="1" x14ac:dyDescent="0.3">
      <c r="J488" s="2"/>
      <c r="K488" s="9"/>
      <c r="L488" s="9"/>
      <c r="M488" s="9"/>
      <c r="N488" s="9"/>
      <c r="O488" s="3"/>
    </row>
    <row r="489" spans="10:15" ht="15.75" customHeight="1" x14ac:dyDescent="0.3">
      <c r="J489" s="2"/>
      <c r="K489" s="9"/>
      <c r="L489" s="9"/>
      <c r="M489" s="9"/>
      <c r="N489" s="9"/>
      <c r="O489" s="3"/>
    </row>
    <row r="490" spans="10:15" ht="15.75" customHeight="1" x14ac:dyDescent="0.3">
      <c r="J490" s="2"/>
      <c r="K490" s="9"/>
      <c r="L490" s="9"/>
      <c r="M490" s="9"/>
      <c r="N490" s="9"/>
      <c r="O490" s="3"/>
    </row>
    <row r="491" spans="10:15" ht="15.75" customHeight="1" x14ac:dyDescent="0.3">
      <c r="J491" s="2"/>
      <c r="K491" s="9"/>
      <c r="L491" s="9"/>
      <c r="M491" s="9"/>
      <c r="N491" s="9"/>
      <c r="O491" s="3"/>
    </row>
    <row r="492" spans="10:15" ht="15.75" customHeight="1" x14ac:dyDescent="0.3">
      <c r="J492" s="2"/>
      <c r="K492" s="9"/>
      <c r="L492" s="9"/>
      <c r="M492" s="9"/>
      <c r="N492" s="9"/>
      <c r="O492" s="3"/>
    </row>
    <row r="493" spans="10:15" ht="15.75" customHeight="1" x14ac:dyDescent="0.3">
      <c r="J493" s="2"/>
      <c r="K493" s="9"/>
      <c r="L493" s="9"/>
      <c r="M493" s="9"/>
      <c r="N493" s="9"/>
      <c r="O493" s="3"/>
    </row>
    <row r="494" spans="10:15" ht="15.75" customHeight="1" x14ac:dyDescent="0.3">
      <c r="J494" s="2"/>
      <c r="K494" s="9"/>
      <c r="L494" s="9"/>
      <c r="M494" s="9"/>
      <c r="N494" s="9"/>
      <c r="O494" s="3"/>
    </row>
    <row r="495" spans="10:15" ht="15.75" customHeight="1" x14ac:dyDescent="0.3">
      <c r="J495" s="2"/>
      <c r="K495" s="9"/>
      <c r="L495" s="9"/>
      <c r="M495" s="9"/>
      <c r="N495" s="9"/>
      <c r="O495" s="3"/>
    </row>
    <row r="496" spans="10:15" ht="15.75" customHeight="1" x14ac:dyDescent="0.3">
      <c r="J496" s="2"/>
      <c r="K496" s="9"/>
      <c r="L496" s="9"/>
      <c r="M496" s="9"/>
      <c r="N496" s="9"/>
      <c r="O496" s="3"/>
    </row>
    <row r="497" spans="10:15" ht="15.75" customHeight="1" x14ac:dyDescent="0.3">
      <c r="J497" s="2"/>
      <c r="K497" s="9"/>
      <c r="L497" s="9"/>
      <c r="M497" s="9"/>
      <c r="N497" s="9"/>
      <c r="O497" s="3"/>
    </row>
    <row r="498" spans="10:15" ht="15.75" customHeight="1" x14ac:dyDescent="0.3">
      <c r="J498" s="2"/>
      <c r="K498" s="9"/>
      <c r="L498" s="9"/>
      <c r="M498" s="9"/>
      <c r="N498" s="9"/>
      <c r="O498" s="3"/>
    </row>
    <row r="499" spans="10:15" ht="15.75" customHeight="1" x14ac:dyDescent="0.3">
      <c r="J499" s="2"/>
      <c r="K499" s="9"/>
      <c r="L499" s="9"/>
      <c r="M499" s="9"/>
      <c r="N499" s="9"/>
      <c r="O499" s="3"/>
    </row>
    <row r="500" spans="10:15" ht="15.75" customHeight="1" x14ac:dyDescent="0.3">
      <c r="J500" s="2"/>
      <c r="K500" s="9"/>
      <c r="L500" s="9"/>
      <c r="M500" s="9"/>
      <c r="N500" s="9"/>
      <c r="O500" s="3"/>
    </row>
    <row r="501" spans="10:15" ht="15.75" customHeight="1" x14ac:dyDescent="0.3">
      <c r="J501" s="2"/>
      <c r="K501" s="9"/>
      <c r="L501" s="9"/>
      <c r="M501" s="9"/>
      <c r="N501" s="9"/>
      <c r="O501" s="3"/>
    </row>
    <row r="502" spans="10:15" ht="15.75" customHeight="1" x14ac:dyDescent="0.3">
      <c r="J502" s="2"/>
      <c r="K502" s="9"/>
      <c r="L502" s="9"/>
      <c r="M502" s="9"/>
      <c r="N502" s="9"/>
      <c r="O502" s="3"/>
    </row>
    <row r="503" spans="10:15" ht="15.75" customHeight="1" x14ac:dyDescent="0.3">
      <c r="J503" s="2"/>
      <c r="K503" s="9"/>
      <c r="L503" s="9"/>
      <c r="M503" s="9"/>
      <c r="N503" s="9"/>
      <c r="O503" s="3"/>
    </row>
    <row r="504" spans="10:15" ht="15.75" customHeight="1" x14ac:dyDescent="0.3">
      <c r="J504" s="2"/>
      <c r="K504" s="9"/>
      <c r="L504" s="9"/>
      <c r="M504" s="9"/>
      <c r="N504" s="9"/>
      <c r="O504" s="3"/>
    </row>
    <row r="505" spans="10:15" ht="15.75" customHeight="1" x14ac:dyDescent="0.3">
      <c r="J505" s="2"/>
      <c r="K505" s="9"/>
      <c r="L505" s="9"/>
      <c r="M505" s="9"/>
      <c r="N505" s="9"/>
      <c r="O505" s="3"/>
    </row>
    <row r="506" spans="10:15" ht="15.75" customHeight="1" x14ac:dyDescent="0.3">
      <c r="J506" s="2"/>
      <c r="K506" s="9"/>
      <c r="L506" s="9"/>
      <c r="M506" s="9"/>
      <c r="N506" s="9"/>
      <c r="O506" s="3"/>
    </row>
    <row r="507" spans="10:15" ht="15.75" customHeight="1" x14ac:dyDescent="0.3">
      <c r="J507" s="2"/>
      <c r="K507" s="9"/>
      <c r="L507" s="9"/>
      <c r="M507" s="9"/>
      <c r="N507" s="9"/>
      <c r="O507" s="3"/>
    </row>
    <row r="508" spans="10:15" ht="15.75" customHeight="1" x14ac:dyDescent="0.3">
      <c r="J508" s="2"/>
      <c r="K508" s="9"/>
      <c r="L508" s="9"/>
      <c r="M508" s="9"/>
      <c r="N508" s="9"/>
      <c r="O508" s="3"/>
    </row>
    <row r="509" spans="10:15" ht="15.75" customHeight="1" x14ac:dyDescent="0.3">
      <c r="J509" s="2"/>
      <c r="K509" s="9"/>
      <c r="L509" s="9"/>
      <c r="M509" s="9"/>
      <c r="N509" s="9"/>
      <c r="O509" s="3"/>
    </row>
    <row r="510" spans="10:15" ht="15.75" customHeight="1" x14ac:dyDescent="0.3">
      <c r="J510" s="2"/>
      <c r="K510" s="9"/>
      <c r="L510" s="9"/>
      <c r="M510" s="9"/>
      <c r="N510" s="9"/>
      <c r="O510" s="3"/>
    </row>
    <row r="511" spans="10:15" ht="15.75" customHeight="1" x14ac:dyDescent="0.3">
      <c r="J511" s="2"/>
      <c r="K511" s="9"/>
      <c r="L511" s="9"/>
      <c r="M511" s="9"/>
      <c r="N511" s="9"/>
      <c r="O511" s="3"/>
    </row>
    <row r="512" spans="10:15" ht="15.75" customHeight="1" x14ac:dyDescent="0.3">
      <c r="J512" s="2"/>
      <c r="K512" s="9"/>
      <c r="L512" s="9"/>
      <c r="M512" s="9"/>
      <c r="N512" s="9"/>
      <c r="O512" s="3"/>
    </row>
    <row r="513" spans="10:15" ht="15.75" customHeight="1" x14ac:dyDescent="0.3">
      <c r="J513" s="2"/>
      <c r="K513" s="9"/>
      <c r="L513" s="9"/>
      <c r="M513" s="9"/>
      <c r="N513" s="9"/>
      <c r="O513" s="3"/>
    </row>
    <row r="514" spans="10:15" ht="15.75" customHeight="1" x14ac:dyDescent="0.3">
      <c r="J514" s="2"/>
      <c r="K514" s="9"/>
      <c r="L514" s="9"/>
      <c r="M514" s="9"/>
      <c r="N514" s="9"/>
      <c r="O514" s="3"/>
    </row>
    <row r="515" spans="10:15" ht="15.75" customHeight="1" x14ac:dyDescent="0.3">
      <c r="J515" s="2"/>
      <c r="K515" s="9"/>
      <c r="L515" s="9"/>
      <c r="M515" s="9"/>
      <c r="N515" s="9"/>
      <c r="O515" s="3"/>
    </row>
    <row r="516" spans="10:15" ht="15.75" customHeight="1" x14ac:dyDescent="0.3">
      <c r="J516" s="2"/>
      <c r="K516" s="9"/>
      <c r="L516" s="9"/>
      <c r="M516" s="9"/>
      <c r="N516" s="9"/>
      <c r="O516" s="3"/>
    </row>
    <row r="517" spans="10:15" ht="15.75" customHeight="1" x14ac:dyDescent="0.3">
      <c r="J517" s="2"/>
      <c r="K517" s="9"/>
      <c r="L517" s="9"/>
      <c r="M517" s="9"/>
      <c r="N517" s="9"/>
      <c r="O517" s="3"/>
    </row>
    <row r="518" spans="10:15" ht="15.75" customHeight="1" x14ac:dyDescent="0.3">
      <c r="J518" s="2"/>
      <c r="K518" s="9"/>
      <c r="L518" s="9"/>
      <c r="M518" s="9"/>
      <c r="N518" s="9"/>
      <c r="O518" s="3"/>
    </row>
    <row r="519" spans="10:15" ht="15.75" customHeight="1" x14ac:dyDescent="0.3">
      <c r="J519" s="2"/>
      <c r="K519" s="9"/>
      <c r="L519" s="9"/>
      <c r="M519" s="9"/>
      <c r="N519" s="9"/>
      <c r="O519" s="3"/>
    </row>
    <row r="520" spans="10:15" ht="15.75" customHeight="1" x14ac:dyDescent="0.3">
      <c r="J520" s="2"/>
      <c r="K520" s="9"/>
      <c r="L520" s="9"/>
      <c r="M520" s="9"/>
      <c r="N520" s="9"/>
      <c r="O520" s="3"/>
    </row>
    <row r="521" spans="10:15" ht="15.75" customHeight="1" x14ac:dyDescent="0.3">
      <c r="J521" s="2"/>
      <c r="K521" s="9"/>
      <c r="L521" s="9"/>
      <c r="M521" s="9"/>
      <c r="N521" s="9"/>
      <c r="O521" s="3"/>
    </row>
    <row r="522" spans="10:15" ht="15.75" customHeight="1" x14ac:dyDescent="0.3">
      <c r="J522" s="2"/>
      <c r="K522" s="9"/>
      <c r="L522" s="9"/>
      <c r="M522" s="9"/>
      <c r="N522" s="9"/>
      <c r="O522" s="3"/>
    </row>
    <row r="523" spans="10:15" ht="15.75" customHeight="1" x14ac:dyDescent="0.3">
      <c r="J523" s="2"/>
      <c r="K523" s="9"/>
      <c r="L523" s="9"/>
      <c r="M523" s="9"/>
      <c r="N523" s="9"/>
      <c r="O523" s="3"/>
    </row>
    <row r="524" spans="10:15" ht="15.75" customHeight="1" x14ac:dyDescent="0.3">
      <c r="J524" s="2"/>
      <c r="K524" s="9"/>
      <c r="L524" s="9"/>
      <c r="M524" s="9"/>
      <c r="N524" s="9"/>
      <c r="O524" s="3"/>
    </row>
    <row r="525" spans="10:15" ht="15.75" customHeight="1" x14ac:dyDescent="0.3">
      <c r="J525" s="2"/>
      <c r="K525" s="9"/>
      <c r="L525" s="9"/>
      <c r="M525" s="9"/>
      <c r="N525" s="9"/>
      <c r="O525" s="3"/>
    </row>
    <row r="526" spans="10:15" ht="15.75" customHeight="1" x14ac:dyDescent="0.3">
      <c r="J526" s="2"/>
      <c r="K526" s="9"/>
      <c r="L526" s="9"/>
      <c r="M526" s="9"/>
      <c r="N526" s="9"/>
      <c r="O526" s="3"/>
    </row>
    <row r="527" spans="10:15" ht="15.75" customHeight="1" x14ac:dyDescent="0.3">
      <c r="J527" s="2"/>
      <c r="K527" s="9"/>
      <c r="L527" s="9"/>
      <c r="M527" s="9"/>
      <c r="N527" s="9"/>
      <c r="O527" s="3"/>
    </row>
    <row r="528" spans="10:15" ht="15.75" customHeight="1" x14ac:dyDescent="0.3">
      <c r="J528" s="2"/>
      <c r="K528" s="9"/>
      <c r="L528" s="9"/>
      <c r="M528" s="9"/>
      <c r="N528" s="9"/>
      <c r="O528" s="3"/>
    </row>
    <row r="529" spans="10:15" ht="15.75" customHeight="1" x14ac:dyDescent="0.3">
      <c r="J529" s="2"/>
      <c r="K529" s="9"/>
      <c r="L529" s="9"/>
      <c r="M529" s="9"/>
      <c r="N529" s="9"/>
      <c r="O529" s="3"/>
    </row>
    <row r="530" spans="10:15" ht="15.75" customHeight="1" x14ac:dyDescent="0.3">
      <c r="J530" s="2"/>
      <c r="K530" s="9"/>
      <c r="L530" s="9"/>
      <c r="M530" s="9"/>
      <c r="N530" s="9"/>
      <c r="O530" s="3"/>
    </row>
    <row r="531" spans="10:15" ht="15.75" customHeight="1" x14ac:dyDescent="0.3">
      <c r="J531" s="2"/>
      <c r="K531" s="9"/>
      <c r="L531" s="9"/>
      <c r="M531" s="9"/>
      <c r="N531" s="9"/>
      <c r="O531" s="3"/>
    </row>
    <row r="532" spans="10:15" ht="15.75" customHeight="1" x14ac:dyDescent="0.3">
      <c r="J532" s="2"/>
      <c r="K532" s="9"/>
      <c r="L532" s="9"/>
      <c r="M532" s="9"/>
      <c r="N532" s="9"/>
      <c r="O532" s="3"/>
    </row>
    <row r="533" spans="10:15" ht="15.75" customHeight="1" x14ac:dyDescent="0.3">
      <c r="J533" s="2"/>
      <c r="K533" s="9"/>
      <c r="L533" s="9"/>
      <c r="M533" s="9"/>
      <c r="N533" s="9"/>
      <c r="O533" s="3"/>
    </row>
    <row r="534" spans="10:15" ht="15.75" customHeight="1" x14ac:dyDescent="0.3">
      <c r="J534" s="2"/>
      <c r="K534" s="9"/>
      <c r="L534" s="9"/>
      <c r="M534" s="9"/>
      <c r="N534" s="9"/>
      <c r="O534" s="3"/>
    </row>
    <row r="535" spans="10:15" ht="15.75" customHeight="1" x14ac:dyDescent="0.3">
      <c r="J535" s="2"/>
      <c r="K535" s="9"/>
      <c r="L535" s="9"/>
      <c r="M535" s="9"/>
      <c r="N535" s="9"/>
      <c r="O535" s="3"/>
    </row>
    <row r="536" spans="10:15" ht="15.75" customHeight="1" x14ac:dyDescent="0.3">
      <c r="J536" s="2"/>
      <c r="K536" s="9"/>
      <c r="L536" s="9"/>
      <c r="M536" s="9"/>
      <c r="N536" s="9"/>
      <c r="O536" s="3"/>
    </row>
    <row r="537" spans="10:15" ht="15.75" customHeight="1" x14ac:dyDescent="0.3">
      <c r="J537" s="2"/>
      <c r="K537" s="9"/>
      <c r="L537" s="9"/>
      <c r="M537" s="9"/>
      <c r="N537" s="9"/>
      <c r="O537" s="3"/>
    </row>
    <row r="538" spans="10:15" ht="15.75" customHeight="1" x14ac:dyDescent="0.3">
      <c r="J538" s="2"/>
      <c r="K538" s="9"/>
      <c r="L538" s="9"/>
      <c r="M538" s="9"/>
      <c r="N538" s="9"/>
      <c r="O538" s="3"/>
    </row>
    <row r="539" spans="10:15" ht="15.75" customHeight="1" x14ac:dyDescent="0.3">
      <c r="J539" s="2"/>
      <c r="K539" s="9"/>
      <c r="L539" s="9"/>
      <c r="M539" s="9"/>
      <c r="N539" s="9"/>
      <c r="O539" s="3"/>
    </row>
    <row r="540" spans="10:15" ht="15.75" customHeight="1" x14ac:dyDescent="0.3">
      <c r="J540" s="2"/>
      <c r="K540" s="9"/>
      <c r="L540" s="9"/>
      <c r="M540" s="9"/>
      <c r="N540" s="9"/>
      <c r="O540" s="3"/>
    </row>
    <row r="541" spans="10:15" ht="15.75" customHeight="1" x14ac:dyDescent="0.3">
      <c r="J541" s="2"/>
      <c r="K541" s="9"/>
      <c r="L541" s="9"/>
      <c r="M541" s="9"/>
      <c r="N541" s="9"/>
      <c r="O541" s="3"/>
    </row>
    <row r="542" spans="10:15" ht="15.75" customHeight="1" x14ac:dyDescent="0.3">
      <c r="J542" s="2"/>
      <c r="K542" s="9"/>
      <c r="L542" s="9"/>
      <c r="M542" s="9"/>
      <c r="N542" s="9"/>
      <c r="O542" s="3"/>
    </row>
    <row r="543" spans="10:15" ht="15.75" customHeight="1" x14ac:dyDescent="0.3">
      <c r="J543" s="2"/>
      <c r="K543" s="9"/>
      <c r="L543" s="9"/>
      <c r="M543" s="9"/>
      <c r="N543" s="9"/>
      <c r="O543" s="3"/>
    </row>
    <row r="544" spans="10:15" ht="15.75" customHeight="1" x14ac:dyDescent="0.3">
      <c r="J544" s="2"/>
      <c r="K544" s="9"/>
      <c r="L544" s="9"/>
      <c r="M544" s="9"/>
      <c r="N544" s="9"/>
      <c r="O544" s="3"/>
    </row>
    <row r="545" spans="10:15" ht="15.75" customHeight="1" x14ac:dyDescent="0.3">
      <c r="J545" s="2"/>
      <c r="K545" s="9"/>
      <c r="L545" s="9"/>
      <c r="M545" s="9"/>
      <c r="N545" s="9"/>
      <c r="O545" s="3"/>
    </row>
    <row r="546" spans="10:15" ht="15.75" customHeight="1" x14ac:dyDescent="0.3">
      <c r="J546" s="2"/>
      <c r="K546" s="9"/>
      <c r="L546" s="9"/>
      <c r="M546" s="9"/>
      <c r="N546" s="9"/>
      <c r="O546" s="3"/>
    </row>
    <row r="547" spans="10:15" ht="15.75" customHeight="1" x14ac:dyDescent="0.3">
      <c r="J547" s="2"/>
      <c r="K547" s="9"/>
      <c r="L547" s="9"/>
      <c r="M547" s="9"/>
      <c r="N547" s="9"/>
      <c r="O547" s="3"/>
    </row>
    <row r="548" spans="10:15" ht="15.75" customHeight="1" x14ac:dyDescent="0.3">
      <c r="J548" s="2"/>
      <c r="K548" s="9"/>
      <c r="L548" s="9"/>
      <c r="M548" s="9"/>
      <c r="N548" s="9"/>
      <c r="O548" s="3"/>
    </row>
    <row r="549" spans="10:15" ht="15.75" customHeight="1" x14ac:dyDescent="0.3">
      <c r="J549" s="2"/>
      <c r="K549" s="9"/>
      <c r="L549" s="9"/>
      <c r="M549" s="9"/>
      <c r="N549" s="9"/>
      <c r="O549" s="3"/>
    </row>
    <row r="550" spans="10:15" ht="15.75" customHeight="1" x14ac:dyDescent="0.3">
      <c r="J550" s="2"/>
      <c r="K550" s="9"/>
      <c r="L550" s="9"/>
      <c r="M550" s="9"/>
      <c r="N550" s="9"/>
      <c r="O550" s="3"/>
    </row>
    <row r="551" spans="10:15" ht="15.75" customHeight="1" x14ac:dyDescent="0.3">
      <c r="J551" s="2"/>
      <c r="K551" s="9"/>
      <c r="L551" s="9"/>
      <c r="M551" s="9"/>
      <c r="N551" s="9"/>
      <c r="O551" s="3"/>
    </row>
    <row r="552" spans="10:15" ht="15.75" customHeight="1" x14ac:dyDescent="0.3">
      <c r="J552" s="2"/>
      <c r="K552" s="9"/>
      <c r="L552" s="9"/>
      <c r="M552" s="9"/>
      <c r="N552" s="9"/>
      <c r="O552" s="3"/>
    </row>
    <row r="553" spans="10:15" ht="15.75" customHeight="1" x14ac:dyDescent="0.3">
      <c r="J553" s="2"/>
      <c r="K553" s="9"/>
      <c r="L553" s="9"/>
      <c r="M553" s="9"/>
      <c r="N553" s="9"/>
      <c r="O553" s="3"/>
    </row>
    <row r="554" spans="10:15" ht="15.75" customHeight="1" x14ac:dyDescent="0.3">
      <c r="J554" s="2"/>
      <c r="K554" s="9"/>
      <c r="L554" s="9"/>
      <c r="M554" s="9"/>
      <c r="N554" s="9"/>
      <c r="O554" s="3"/>
    </row>
    <row r="555" spans="10:15" ht="15.75" customHeight="1" x14ac:dyDescent="0.3">
      <c r="J555" s="2"/>
      <c r="K555" s="9"/>
      <c r="L555" s="9"/>
      <c r="M555" s="9"/>
      <c r="N555" s="9"/>
      <c r="O555" s="3"/>
    </row>
    <row r="556" spans="10:15" ht="15.75" customHeight="1" x14ac:dyDescent="0.3">
      <c r="J556" s="2"/>
      <c r="K556" s="9"/>
      <c r="L556" s="9"/>
      <c r="M556" s="9"/>
      <c r="N556" s="9"/>
      <c r="O556" s="3"/>
    </row>
    <row r="557" spans="10:15" ht="15.75" customHeight="1" x14ac:dyDescent="0.3">
      <c r="J557" s="2"/>
      <c r="K557" s="9"/>
      <c r="L557" s="9"/>
      <c r="M557" s="9"/>
      <c r="N557" s="9"/>
      <c r="O557" s="3"/>
    </row>
    <row r="558" spans="10:15" ht="15.75" customHeight="1" x14ac:dyDescent="0.3">
      <c r="J558" s="2"/>
      <c r="K558" s="9"/>
      <c r="L558" s="9"/>
      <c r="M558" s="9"/>
      <c r="N558" s="9"/>
      <c r="O558" s="3"/>
    </row>
    <row r="559" spans="10:15" ht="15.75" customHeight="1" x14ac:dyDescent="0.3">
      <c r="J559" s="2"/>
      <c r="K559" s="9"/>
      <c r="L559" s="9"/>
      <c r="M559" s="9"/>
      <c r="N559" s="9"/>
      <c r="O559" s="3"/>
    </row>
    <row r="560" spans="10:15" ht="15.75" customHeight="1" x14ac:dyDescent="0.3">
      <c r="J560" s="2"/>
      <c r="K560" s="9"/>
      <c r="L560" s="9"/>
      <c r="M560" s="9"/>
      <c r="N560" s="9"/>
      <c r="O560" s="3"/>
    </row>
    <row r="561" spans="10:15" ht="15.75" customHeight="1" x14ac:dyDescent="0.3">
      <c r="J561" s="2"/>
      <c r="K561" s="9"/>
      <c r="L561" s="9"/>
      <c r="M561" s="9"/>
      <c r="N561" s="9"/>
      <c r="O561" s="3"/>
    </row>
    <row r="562" spans="10:15" ht="15.75" customHeight="1" x14ac:dyDescent="0.3">
      <c r="J562" s="2"/>
      <c r="K562" s="9"/>
      <c r="L562" s="9"/>
      <c r="M562" s="9"/>
      <c r="N562" s="9"/>
      <c r="O562" s="3"/>
    </row>
    <row r="563" spans="10:15" ht="15.75" customHeight="1" x14ac:dyDescent="0.3">
      <c r="J563" s="2"/>
      <c r="K563" s="9"/>
      <c r="L563" s="9"/>
      <c r="M563" s="9"/>
      <c r="N563" s="9"/>
      <c r="O563" s="3"/>
    </row>
    <row r="564" spans="10:15" ht="15.75" customHeight="1" x14ac:dyDescent="0.3">
      <c r="J564" s="2"/>
      <c r="K564" s="9"/>
      <c r="L564" s="9"/>
      <c r="M564" s="9"/>
      <c r="N564" s="9"/>
      <c r="O564" s="3"/>
    </row>
    <row r="565" spans="10:15" ht="15.75" customHeight="1" x14ac:dyDescent="0.3">
      <c r="J565" s="2"/>
      <c r="K565" s="9"/>
      <c r="L565" s="9"/>
      <c r="M565" s="9"/>
      <c r="N565" s="9"/>
      <c r="O565" s="3"/>
    </row>
    <row r="566" spans="10:15" ht="15.75" customHeight="1" x14ac:dyDescent="0.3">
      <c r="J566" s="2"/>
      <c r="K566" s="9"/>
      <c r="L566" s="9"/>
      <c r="M566" s="9"/>
      <c r="N566" s="9"/>
      <c r="O566" s="3"/>
    </row>
    <row r="567" spans="10:15" ht="15.75" customHeight="1" x14ac:dyDescent="0.3">
      <c r="J567" s="2"/>
      <c r="K567" s="9"/>
      <c r="L567" s="9"/>
      <c r="M567" s="9"/>
      <c r="N567" s="9"/>
      <c r="O567" s="3"/>
    </row>
    <row r="568" spans="10:15" ht="15.75" customHeight="1" x14ac:dyDescent="0.3">
      <c r="J568" s="2"/>
      <c r="K568" s="9"/>
      <c r="L568" s="9"/>
      <c r="M568" s="9"/>
      <c r="N568" s="9"/>
      <c r="O568" s="3"/>
    </row>
    <row r="569" spans="10:15" ht="15.75" customHeight="1" x14ac:dyDescent="0.3">
      <c r="J569" s="2"/>
      <c r="K569" s="9"/>
      <c r="L569" s="9"/>
      <c r="M569" s="9"/>
      <c r="N569" s="9"/>
      <c r="O569" s="3"/>
    </row>
    <row r="570" spans="10:15" ht="15.75" customHeight="1" x14ac:dyDescent="0.3">
      <c r="J570" s="2"/>
      <c r="K570" s="9"/>
      <c r="L570" s="9"/>
      <c r="M570" s="9"/>
      <c r="N570" s="9"/>
      <c r="O570" s="3"/>
    </row>
    <row r="571" spans="10:15" ht="15.75" customHeight="1" x14ac:dyDescent="0.3">
      <c r="J571" s="2"/>
      <c r="K571" s="9"/>
      <c r="L571" s="9"/>
      <c r="M571" s="9"/>
      <c r="N571" s="9"/>
      <c r="O571" s="3"/>
    </row>
    <row r="572" spans="10:15" ht="15.75" customHeight="1" x14ac:dyDescent="0.3">
      <c r="J572" s="2"/>
      <c r="K572" s="9"/>
      <c r="L572" s="9"/>
      <c r="M572" s="9"/>
      <c r="N572" s="9"/>
      <c r="O572" s="3"/>
    </row>
    <row r="573" spans="10:15" ht="15.75" customHeight="1" x14ac:dyDescent="0.3">
      <c r="J573" s="2"/>
      <c r="K573" s="9"/>
      <c r="L573" s="9"/>
      <c r="M573" s="9"/>
      <c r="N573" s="9"/>
      <c r="O573" s="3"/>
    </row>
    <row r="574" spans="10:15" ht="15.75" customHeight="1" x14ac:dyDescent="0.3">
      <c r="J574" s="2"/>
      <c r="K574" s="9"/>
      <c r="L574" s="9"/>
      <c r="M574" s="9"/>
      <c r="N574" s="9"/>
      <c r="O574" s="3"/>
    </row>
    <row r="575" spans="10:15" ht="15.75" customHeight="1" x14ac:dyDescent="0.3">
      <c r="J575" s="2"/>
      <c r="K575" s="9"/>
      <c r="L575" s="9"/>
      <c r="M575" s="9"/>
      <c r="N575" s="9"/>
      <c r="O575" s="3"/>
    </row>
    <row r="576" spans="10:15" ht="15.75" customHeight="1" x14ac:dyDescent="0.3">
      <c r="J576" s="2"/>
      <c r="K576" s="9"/>
      <c r="L576" s="9"/>
      <c r="M576" s="9"/>
      <c r="N576" s="9"/>
      <c r="O576" s="3"/>
    </row>
    <row r="577" spans="10:15" ht="15.75" customHeight="1" x14ac:dyDescent="0.3">
      <c r="J577" s="2"/>
      <c r="K577" s="9"/>
      <c r="L577" s="9"/>
      <c r="M577" s="9"/>
      <c r="N577" s="9"/>
      <c r="O577" s="3"/>
    </row>
    <row r="578" spans="10:15" ht="15.75" customHeight="1" x14ac:dyDescent="0.3">
      <c r="J578" s="2"/>
      <c r="K578" s="9"/>
      <c r="L578" s="9"/>
      <c r="M578" s="9"/>
      <c r="N578" s="9"/>
      <c r="O578" s="3"/>
    </row>
    <row r="579" spans="10:15" ht="15.75" customHeight="1" x14ac:dyDescent="0.3">
      <c r="J579" s="2"/>
      <c r="K579" s="9"/>
      <c r="L579" s="9"/>
      <c r="M579" s="9"/>
      <c r="N579" s="9"/>
      <c r="O579" s="3"/>
    </row>
    <row r="580" spans="10:15" ht="15.75" customHeight="1" x14ac:dyDescent="0.3">
      <c r="J580" s="2"/>
      <c r="K580" s="9"/>
      <c r="L580" s="9"/>
      <c r="M580" s="9"/>
      <c r="N580" s="9"/>
      <c r="O580" s="3"/>
    </row>
    <row r="581" spans="10:15" ht="15.75" customHeight="1" x14ac:dyDescent="0.3">
      <c r="J581" s="2"/>
      <c r="K581" s="9"/>
      <c r="L581" s="9"/>
      <c r="M581" s="9"/>
      <c r="N581" s="9"/>
      <c r="O581" s="3"/>
    </row>
    <row r="582" spans="10:15" ht="15.75" customHeight="1" x14ac:dyDescent="0.3">
      <c r="J582" s="2"/>
      <c r="K582" s="9"/>
      <c r="L582" s="9"/>
      <c r="M582" s="9"/>
      <c r="N582" s="9"/>
      <c r="O582" s="3"/>
    </row>
    <row r="583" spans="10:15" ht="15.75" customHeight="1" x14ac:dyDescent="0.3">
      <c r="J583" s="2"/>
      <c r="K583" s="9"/>
      <c r="L583" s="9"/>
      <c r="M583" s="9"/>
      <c r="N583" s="9"/>
      <c r="O583" s="3"/>
    </row>
    <row r="584" spans="10:15" ht="15.75" customHeight="1" x14ac:dyDescent="0.3">
      <c r="J584" s="2"/>
      <c r="K584" s="9"/>
      <c r="L584" s="9"/>
      <c r="M584" s="9"/>
      <c r="N584" s="9"/>
      <c r="O584" s="3"/>
    </row>
    <row r="585" spans="10:15" ht="15.75" customHeight="1" x14ac:dyDescent="0.3">
      <c r="J585" s="2"/>
      <c r="K585" s="9"/>
      <c r="L585" s="9"/>
      <c r="M585" s="9"/>
      <c r="N585" s="9"/>
      <c r="O585" s="3"/>
    </row>
    <row r="586" spans="10:15" ht="15.75" customHeight="1" x14ac:dyDescent="0.3">
      <c r="J586" s="2"/>
      <c r="K586" s="9"/>
      <c r="L586" s="9"/>
      <c r="M586" s="9"/>
      <c r="N586" s="9"/>
      <c r="O586" s="3"/>
    </row>
    <row r="587" spans="10:15" ht="15.75" customHeight="1" x14ac:dyDescent="0.3">
      <c r="J587" s="2"/>
      <c r="K587" s="9"/>
      <c r="L587" s="9"/>
      <c r="M587" s="9"/>
      <c r="N587" s="9"/>
      <c r="O587" s="3"/>
    </row>
    <row r="588" spans="10:15" ht="15.75" customHeight="1" x14ac:dyDescent="0.3">
      <c r="J588" s="2"/>
      <c r="K588" s="9"/>
      <c r="L588" s="9"/>
      <c r="M588" s="9"/>
      <c r="N588" s="9"/>
      <c r="O588" s="3"/>
    </row>
    <row r="589" spans="10:15" ht="15.75" customHeight="1" x14ac:dyDescent="0.3">
      <c r="J589" s="2"/>
      <c r="K589" s="9"/>
      <c r="L589" s="9"/>
      <c r="M589" s="9"/>
      <c r="N589" s="9"/>
      <c r="O589" s="3"/>
    </row>
    <row r="590" spans="10:15" ht="15.75" customHeight="1" x14ac:dyDescent="0.3">
      <c r="J590" s="2"/>
      <c r="K590" s="9"/>
      <c r="L590" s="9"/>
      <c r="M590" s="9"/>
      <c r="N590" s="9"/>
      <c r="O590" s="3"/>
    </row>
    <row r="591" spans="10:15" ht="15.75" customHeight="1" x14ac:dyDescent="0.3">
      <c r="J591" s="2"/>
      <c r="K591" s="9"/>
      <c r="L591" s="9"/>
      <c r="M591" s="9"/>
      <c r="N591" s="9"/>
      <c r="O591" s="3"/>
    </row>
    <row r="592" spans="10:15" ht="15.75" customHeight="1" x14ac:dyDescent="0.3">
      <c r="J592" s="2"/>
      <c r="K592" s="9"/>
      <c r="L592" s="9"/>
      <c r="M592" s="9"/>
      <c r="N592" s="9"/>
      <c r="O592" s="3"/>
    </row>
    <row r="593" spans="10:15" ht="15.75" customHeight="1" x14ac:dyDescent="0.3">
      <c r="J593" s="2"/>
      <c r="K593" s="9"/>
      <c r="L593" s="9"/>
      <c r="M593" s="9"/>
      <c r="N593" s="9"/>
      <c r="O593" s="3"/>
    </row>
    <row r="594" spans="10:15" ht="15.75" customHeight="1" x14ac:dyDescent="0.3">
      <c r="J594" s="2"/>
      <c r="K594" s="9"/>
      <c r="L594" s="9"/>
      <c r="M594" s="9"/>
      <c r="N594" s="9"/>
      <c r="O594" s="3"/>
    </row>
    <row r="595" spans="10:15" ht="15.75" customHeight="1" x14ac:dyDescent="0.3">
      <c r="J595" s="2"/>
      <c r="K595" s="9"/>
      <c r="L595" s="9"/>
      <c r="M595" s="9"/>
      <c r="N595" s="9"/>
      <c r="O595" s="3"/>
    </row>
    <row r="596" spans="10:15" ht="15.75" customHeight="1" x14ac:dyDescent="0.3">
      <c r="J596" s="2"/>
      <c r="K596" s="9"/>
      <c r="L596" s="9"/>
      <c r="M596" s="9"/>
      <c r="N596" s="9"/>
      <c r="O596" s="3"/>
    </row>
    <row r="597" spans="10:15" ht="15.75" customHeight="1" x14ac:dyDescent="0.3">
      <c r="J597" s="2"/>
      <c r="K597" s="9"/>
      <c r="L597" s="9"/>
      <c r="M597" s="9"/>
      <c r="N597" s="9"/>
      <c r="O597" s="3"/>
    </row>
    <row r="598" spans="10:15" ht="15.75" customHeight="1" x14ac:dyDescent="0.3">
      <c r="J598" s="2"/>
      <c r="K598" s="9"/>
      <c r="L598" s="9"/>
      <c r="M598" s="9"/>
      <c r="N598" s="9"/>
      <c r="O598" s="3"/>
    </row>
    <row r="599" spans="10:15" ht="15.75" customHeight="1" x14ac:dyDescent="0.3">
      <c r="J599" s="2"/>
      <c r="K599" s="9"/>
      <c r="L599" s="9"/>
      <c r="M599" s="9"/>
      <c r="N599" s="9"/>
      <c r="O599" s="3"/>
    </row>
    <row r="600" spans="10:15" ht="15.75" customHeight="1" x14ac:dyDescent="0.3">
      <c r="J600" s="2"/>
      <c r="K600" s="9"/>
      <c r="L600" s="9"/>
      <c r="M600" s="9"/>
      <c r="N600" s="9"/>
      <c r="O600" s="3"/>
    </row>
    <row r="601" spans="10:15" ht="15.75" customHeight="1" x14ac:dyDescent="0.3">
      <c r="J601" s="2"/>
      <c r="K601" s="9"/>
      <c r="L601" s="9"/>
      <c r="M601" s="9"/>
      <c r="N601" s="9"/>
      <c r="O601" s="3"/>
    </row>
    <row r="602" spans="10:15" ht="15.75" customHeight="1" x14ac:dyDescent="0.3">
      <c r="J602" s="2"/>
      <c r="K602" s="9"/>
      <c r="L602" s="9"/>
      <c r="M602" s="9"/>
      <c r="N602" s="9"/>
      <c r="O602" s="3"/>
    </row>
    <row r="603" spans="10:15" ht="15.75" customHeight="1" x14ac:dyDescent="0.3">
      <c r="J603" s="2"/>
      <c r="K603" s="9"/>
      <c r="L603" s="9"/>
      <c r="M603" s="9"/>
      <c r="N603" s="9"/>
      <c r="O603" s="3"/>
    </row>
    <row r="604" spans="10:15" ht="15.75" customHeight="1" x14ac:dyDescent="0.3">
      <c r="J604" s="2"/>
      <c r="K604" s="9"/>
      <c r="L604" s="9"/>
      <c r="M604" s="9"/>
      <c r="N604" s="9"/>
      <c r="O604" s="3"/>
    </row>
    <row r="605" spans="10:15" ht="15.75" customHeight="1" x14ac:dyDescent="0.3">
      <c r="J605" s="2"/>
      <c r="K605" s="9"/>
      <c r="L605" s="9"/>
      <c r="M605" s="9"/>
      <c r="N605" s="9"/>
      <c r="O605" s="3"/>
    </row>
    <row r="606" spans="10:15" ht="15.75" customHeight="1" x14ac:dyDescent="0.3">
      <c r="J606" s="2"/>
      <c r="K606" s="9"/>
      <c r="L606" s="9"/>
      <c r="M606" s="9"/>
      <c r="N606" s="9"/>
      <c r="O606" s="3"/>
    </row>
    <row r="607" spans="10:15" ht="15.75" customHeight="1" x14ac:dyDescent="0.3">
      <c r="J607" s="2"/>
      <c r="K607" s="9"/>
      <c r="L607" s="9"/>
      <c r="M607" s="9"/>
      <c r="N607" s="9"/>
      <c r="O607" s="3"/>
    </row>
    <row r="608" spans="10:15" ht="15.75" customHeight="1" x14ac:dyDescent="0.3">
      <c r="J608" s="2"/>
      <c r="K608" s="9"/>
      <c r="L608" s="9"/>
      <c r="M608" s="9"/>
      <c r="N608" s="9"/>
      <c r="O608" s="3"/>
    </row>
    <row r="609" spans="10:15" ht="15.75" customHeight="1" x14ac:dyDescent="0.3">
      <c r="J609" s="2"/>
      <c r="K609" s="9"/>
      <c r="L609" s="9"/>
      <c r="M609" s="9"/>
      <c r="N609" s="9"/>
      <c r="O609" s="3"/>
    </row>
    <row r="610" spans="10:15" ht="15.75" customHeight="1" x14ac:dyDescent="0.3">
      <c r="J610" s="2"/>
      <c r="K610" s="9"/>
      <c r="L610" s="9"/>
      <c r="M610" s="9"/>
      <c r="N610" s="9"/>
      <c r="O610" s="3"/>
    </row>
    <row r="611" spans="10:15" ht="15.75" customHeight="1" x14ac:dyDescent="0.3">
      <c r="J611" s="2"/>
      <c r="K611" s="9"/>
      <c r="L611" s="9"/>
      <c r="M611" s="9"/>
      <c r="N611" s="9"/>
      <c r="O611" s="3"/>
    </row>
    <row r="612" spans="10:15" ht="15.75" customHeight="1" x14ac:dyDescent="0.3">
      <c r="J612" s="2"/>
      <c r="K612" s="9"/>
      <c r="L612" s="9"/>
      <c r="M612" s="9"/>
      <c r="N612" s="9"/>
      <c r="O612" s="3"/>
    </row>
    <row r="613" spans="10:15" ht="15.75" customHeight="1" x14ac:dyDescent="0.3">
      <c r="J613" s="2"/>
      <c r="K613" s="9"/>
      <c r="L613" s="9"/>
      <c r="M613" s="9"/>
      <c r="N613" s="9"/>
      <c r="O613" s="3"/>
    </row>
    <row r="614" spans="10:15" ht="15.75" customHeight="1" x14ac:dyDescent="0.3">
      <c r="J614" s="2"/>
      <c r="K614" s="9"/>
      <c r="L614" s="9"/>
      <c r="M614" s="9"/>
      <c r="N614" s="9"/>
      <c r="O614" s="3"/>
    </row>
    <row r="615" spans="10:15" ht="15.75" customHeight="1" x14ac:dyDescent="0.3">
      <c r="J615" s="2"/>
      <c r="K615" s="9"/>
      <c r="L615" s="9"/>
      <c r="M615" s="9"/>
      <c r="N615" s="9"/>
      <c r="O615" s="3"/>
    </row>
    <row r="616" spans="10:15" ht="15.75" customHeight="1" x14ac:dyDescent="0.3">
      <c r="J616" s="2"/>
      <c r="K616" s="9"/>
      <c r="L616" s="9"/>
      <c r="M616" s="9"/>
      <c r="N616" s="9"/>
      <c r="O616" s="3"/>
    </row>
    <row r="617" spans="10:15" ht="15.75" customHeight="1" x14ac:dyDescent="0.3">
      <c r="J617" s="2"/>
      <c r="K617" s="9"/>
      <c r="L617" s="9"/>
      <c r="M617" s="9"/>
      <c r="N617" s="9"/>
      <c r="O617" s="3"/>
    </row>
    <row r="618" spans="10:15" ht="15.75" customHeight="1" x14ac:dyDescent="0.3">
      <c r="J618" s="2"/>
      <c r="K618" s="9"/>
      <c r="L618" s="9"/>
      <c r="M618" s="9"/>
      <c r="N618" s="9"/>
      <c r="O618" s="3"/>
    </row>
    <row r="619" spans="10:15" ht="15.75" customHeight="1" x14ac:dyDescent="0.3">
      <c r="J619" s="2"/>
      <c r="K619" s="9"/>
      <c r="L619" s="9"/>
      <c r="M619" s="9"/>
      <c r="N619" s="9"/>
      <c r="O619" s="3"/>
    </row>
    <row r="620" spans="10:15" ht="15.75" customHeight="1" x14ac:dyDescent="0.3">
      <c r="J620" s="2"/>
      <c r="K620" s="9"/>
      <c r="L620" s="9"/>
      <c r="M620" s="9"/>
      <c r="N620" s="9"/>
      <c r="O620" s="3"/>
    </row>
    <row r="621" spans="10:15" ht="15.75" customHeight="1" x14ac:dyDescent="0.3">
      <c r="J621" s="2"/>
      <c r="K621" s="9"/>
      <c r="L621" s="9"/>
      <c r="M621" s="9"/>
      <c r="N621" s="9"/>
      <c r="O621" s="3"/>
    </row>
    <row r="622" spans="10:15" ht="15.75" customHeight="1" x14ac:dyDescent="0.3">
      <c r="J622" s="2"/>
      <c r="K622" s="9"/>
      <c r="L622" s="9"/>
      <c r="M622" s="9"/>
      <c r="N622" s="9"/>
      <c r="O622" s="3"/>
    </row>
    <row r="623" spans="10:15" ht="15.75" customHeight="1" x14ac:dyDescent="0.3">
      <c r="J623" s="2"/>
      <c r="K623" s="9"/>
      <c r="L623" s="9"/>
      <c r="M623" s="9"/>
      <c r="N623" s="9"/>
      <c r="O623" s="3"/>
    </row>
    <row r="624" spans="10:15" ht="15.75" customHeight="1" x14ac:dyDescent="0.3">
      <c r="J624" s="2"/>
      <c r="K624" s="9"/>
      <c r="L624" s="9"/>
      <c r="M624" s="9"/>
      <c r="N624" s="9"/>
      <c r="O624" s="3"/>
    </row>
    <row r="625" spans="10:15" ht="15.75" customHeight="1" x14ac:dyDescent="0.3">
      <c r="J625" s="2"/>
      <c r="K625" s="9"/>
      <c r="L625" s="9"/>
      <c r="M625" s="9"/>
      <c r="N625" s="9"/>
      <c r="O625" s="3"/>
    </row>
    <row r="626" spans="10:15" ht="15.75" customHeight="1" x14ac:dyDescent="0.3">
      <c r="J626" s="2"/>
      <c r="K626" s="9"/>
      <c r="L626" s="9"/>
      <c r="M626" s="9"/>
      <c r="N626" s="9"/>
      <c r="O626" s="3"/>
    </row>
    <row r="627" spans="10:15" ht="15.75" customHeight="1" x14ac:dyDescent="0.3">
      <c r="J627" s="2"/>
      <c r="K627" s="9"/>
      <c r="L627" s="9"/>
      <c r="M627" s="9"/>
      <c r="N627" s="9"/>
      <c r="O627" s="3"/>
    </row>
    <row r="628" spans="10:15" ht="15.75" customHeight="1" x14ac:dyDescent="0.3">
      <c r="J628" s="2"/>
      <c r="K628" s="9"/>
      <c r="L628" s="9"/>
      <c r="M628" s="9"/>
      <c r="N628" s="9"/>
      <c r="O628" s="3"/>
    </row>
    <row r="629" spans="10:15" ht="15.75" customHeight="1" x14ac:dyDescent="0.3">
      <c r="J629" s="2"/>
      <c r="K629" s="9"/>
      <c r="L629" s="9"/>
      <c r="M629" s="9"/>
      <c r="N629" s="9"/>
      <c r="O629" s="3"/>
    </row>
    <row r="630" spans="10:15" ht="15.75" customHeight="1" x14ac:dyDescent="0.3">
      <c r="J630" s="2"/>
      <c r="K630" s="9"/>
      <c r="L630" s="9"/>
      <c r="M630" s="9"/>
      <c r="N630" s="9"/>
      <c r="O630" s="3"/>
    </row>
    <row r="631" spans="10:15" ht="15.75" customHeight="1" x14ac:dyDescent="0.3">
      <c r="J631" s="2"/>
      <c r="K631" s="9"/>
      <c r="L631" s="9"/>
      <c r="M631" s="9"/>
      <c r="N631" s="9"/>
      <c r="O631" s="3"/>
    </row>
    <row r="632" spans="10:15" ht="15.75" customHeight="1" x14ac:dyDescent="0.3">
      <c r="J632" s="2"/>
      <c r="K632" s="9"/>
      <c r="L632" s="9"/>
      <c r="M632" s="9"/>
      <c r="N632" s="9"/>
      <c r="O632" s="3"/>
    </row>
    <row r="633" spans="10:15" ht="15.75" customHeight="1" x14ac:dyDescent="0.3">
      <c r="J633" s="2"/>
      <c r="K633" s="9"/>
      <c r="L633" s="9"/>
      <c r="M633" s="9"/>
      <c r="N633" s="9"/>
      <c r="O633" s="3"/>
    </row>
    <row r="634" spans="10:15" ht="15.75" customHeight="1" x14ac:dyDescent="0.3">
      <c r="J634" s="2"/>
      <c r="K634" s="9"/>
      <c r="L634" s="9"/>
      <c r="M634" s="9"/>
      <c r="N634" s="9"/>
      <c r="O634" s="3"/>
    </row>
    <row r="635" spans="10:15" ht="15.75" customHeight="1" x14ac:dyDescent="0.3">
      <c r="J635" s="2"/>
      <c r="K635" s="9"/>
      <c r="L635" s="9"/>
      <c r="M635" s="9"/>
      <c r="N635" s="9"/>
      <c r="O635" s="3"/>
    </row>
    <row r="636" spans="10:15" ht="15.75" customHeight="1" x14ac:dyDescent="0.3">
      <c r="J636" s="2"/>
      <c r="K636" s="9"/>
      <c r="L636" s="9"/>
      <c r="M636" s="9"/>
      <c r="N636" s="9"/>
      <c r="O636" s="3"/>
    </row>
    <row r="637" spans="10:15" ht="15.75" customHeight="1" x14ac:dyDescent="0.3">
      <c r="J637" s="2"/>
      <c r="K637" s="9"/>
      <c r="L637" s="9"/>
      <c r="M637" s="9"/>
      <c r="N637" s="9"/>
      <c r="O637" s="3"/>
    </row>
    <row r="638" spans="10:15" ht="15.75" customHeight="1" x14ac:dyDescent="0.3">
      <c r="J638" s="2"/>
      <c r="K638" s="9"/>
      <c r="L638" s="9"/>
      <c r="M638" s="9"/>
      <c r="N638" s="9"/>
      <c r="O638" s="3"/>
    </row>
    <row r="639" spans="10:15" ht="15.75" customHeight="1" x14ac:dyDescent="0.3">
      <c r="J639" s="2"/>
      <c r="K639" s="9"/>
      <c r="L639" s="9"/>
      <c r="M639" s="9"/>
      <c r="N639" s="9"/>
      <c r="O639" s="3"/>
    </row>
    <row r="640" spans="10:15" ht="15.75" customHeight="1" x14ac:dyDescent="0.3">
      <c r="J640" s="2"/>
      <c r="K640" s="9"/>
      <c r="L640" s="9"/>
      <c r="M640" s="9"/>
      <c r="N640" s="9"/>
      <c r="O640" s="3"/>
    </row>
    <row r="641" spans="10:15" ht="15.75" customHeight="1" x14ac:dyDescent="0.3">
      <c r="J641" s="2"/>
      <c r="K641" s="9"/>
      <c r="L641" s="9"/>
      <c r="M641" s="9"/>
      <c r="N641" s="9"/>
      <c r="O641" s="3"/>
    </row>
    <row r="642" spans="10:15" ht="15.75" customHeight="1" x14ac:dyDescent="0.3">
      <c r="J642" s="2"/>
      <c r="K642" s="9"/>
      <c r="L642" s="9"/>
      <c r="M642" s="9"/>
      <c r="N642" s="9"/>
      <c r="O642" s="3"/>
    </row>
    <row r="643" spans="10:15" ht="15.75" customHeight="1" x14ac:dyDescent="0.3">
      <c r="J643" s="2"/>
      <c r="K643" s="9"/>
      <c r="L643" s="9"/>
      <c r="M643" s="9"/>
      <c r="N643" s="9"/>
      <c r="O643" s="3"/>
    </row>
    <row r="644" spans="10:15" ht="15.75" customHeight="1" x14ac:dyDescent="0.3">
      <c r="J644" s="2"/>
      <c r="K644" s="9"/>
      <c r="L644" s="9"/>
      <c r="M644" s="9"/>
      <c r="N644" s="9"/>
      <c r="O644" s="3"/>
    </row>
    <row r="645" spans="10:15" ht="15.75" customHeight="1" x14ac:dyDescent="0.3">
      <c r="J645" s="2"/>
      <c r="K645" s="9"/>
      <c r="L645" s="9"/>
      <c r="M645" s="9"/>
      <c r="N645" s="9"/>
      <c r="O645" s="3"/>
    </row>
    <row r="646" spans="10:15" ht="15.75" customHeight="1" x14ac:dyDescent="0.3">
      <c r="J646" s="2"/>
      <c r="K646" s="9"/>
      <c r="L646" s="9"/>
      <c r="M646" s="9"/>
      <c r="N646" s="9"/>
      <c r="O646" s="3"/>
    </row>
    <row r="647" spans="10:15" ht="15.75" customHeight="1" x14ac:dyDescent="0.3">
      <c r="J647" s="2"/>
      <c r="K647" s="9"/>
      <c r="L647" s="9"/>
      <c r="M647" s="9"/>
      <c r="N647" s="9"/>
      <c r="O647" s="3"/>
    </row>
    <row r="648" spans="10:15" ht="15.75" customHeight="1" x14ac:dyDescent="0.3">
      <c r="J648" s="2"/>
      <c r="K648" s="9"/>
      <c r="L648" s="9"/>
      <c r="M648" s="9"/>
      <c r="N648" s="9"/>
      <c r="O648" s="3"/>
    </row>
    <row r="649" spans="10:15" ht="15.75" customHeight="1" x14ac:dyDescent="0.3">
      <c r="J649" s="2"/>
      <c r="K649" s="9"/>
      <c r="L649" s="9"/>
      <c r="M649" s="9"/>
      <c r="N649" s="9"/>
      <c r="O649" s="3"/>
    </row>
    <row r="650" spans="10:15" ht="15.75" customHeight="1" x14ac:dyDescent="0.3">
      <c r="J650" s="2"/>
      <c r="K650" s="9"/>
      <c r="L650" s="9"/>
      <c r="M650" s="9"/>
      <c r="N650" s="9"/>
      <c r="O650" s="3"/>
    </row>
    <row r="651" spans="10:15" ht="15.75" customHeight="1" x14ac:dyDescent="0.3">
      <c r="J651" s="2"/>
      <c r="K651" s="9"/>
      <c r="L651" s="9"/>
      <c r="M651" s="9"/>
      <c r="N651" s="9"/>
      <c r="O651" s="3"/>
    </row>
    <row r="652" spans="10:15" ht="15.75" customHeight="1" x14ac:dyDescent="0.3">
      <c r="J652" s="2"/>
      <c r="K652" s="9"/>
      <c r="L652" s="9"/>
      <c r="M652" s="9"/>
      <c r="N652" s="9"/>
      <c r="O652" s="3"/>
    </row>
    <row r="653" spans="10:15" ht="15.75" customHeight="1" x14ac:dyDescent="0.3">
      <c r="J653" s="2"/>
      <c r="K653" s="9"/>
      <c r="L653" s="9"/>
      <c r="M653" s="9"/>
      <c r="N653" s="9"/>
      <c r="O653" s="3"/>
    </row>
    <row r="654" spans="10:15" ht="15.75" customHeight="1" x14ac:dyDescent="0.3">
      <c r="J654" s="2"/>
      <c r="K654" s="9"/>
      <c r="L654" s="9"/>
      <c r="M654" s="9"/>
      <c r="N654" s="9"/>
      <c r="O654" s="3"/>
    </row>
    <row r="655" spans="10:15" ht="15.75" customHeight="1" x14ac:dyDescent="0.3">
      <c r="J655" s="2"/>
      <c r="K655" s="9"/>
      <c r="L655" s="9"/>
      <c r="M655" s="9"/>
      <c r="N655" s="9"/>
      <c r="O655" s="3"/>
    </row>
    <row r="656" spans="10:15" ht="15.75" customHeight="1" x14ac:dyDescent="0.3">
      <c r="J656" s="2"/>
      <c r="K656" s="9"/>
      <c r="L656" s="9"/>
      <c r="M656" s="9"/>
      <c r="N656" s="9"/>
      <c r="O656" s="3"/>
    </row>
    <row r="657" spans="10:15" ht="15.75" customHeight="1" x14ac:dyDescent="0.3">
      <c r="J657" s="2"/>
      <c r="K657" s="9"/>
      <c r="L657" s="9"/>
      <c r="M657" s="9"/>
      <c r="N657" s="9"/>
      <c r="O657" s="3"/>
    </row>
    <row r="658" spans="10:15" ht="15.75" customHeight="1" x14ac:dyDescent="0.3">
      <c r="J658" s="2"/>
      <c r="K658" s="9"/>
      <c r="L658" s="9"/>
      <c r="M658" s="9"/>
      <c r="N658" s="9"/>
      <c r="O658" s="3"/>
    </row>
    <row r="659" spans="10:15" ht="15.75" customHeight="1" x14ac:dyDescent="0.3">
      <c r="J659" s="2"/>
      <c r="K659" s="9"/>
      <c r="L659" s="9"/>
      <c r="M659" s="9"/>
      <c r="N659" s="9"/>
      <c r="O659" s="3"/>
    </row>
    <row r="660" spans="10:15" ht="15.75" customHeight="1" x14ac:dyDescent="0.3">
      <c r="J660" s="2"/>
      <c r="K660" s="9"/>
      <c r="L660" s="9"/>
      <c r="M660" s="9"/>
      <c r="N660" s="9"/>
      <c r="O660" s="3"/>
    </row>
    <row r="661" spans="10:15" ht="15.75" customHeight="1" x14ac:dyDescent="0.3">
      <c r="J661" s="2"/>
      <c r="K661" s="9"/>
      <c r="L661" s="9"/>
      <c r="M661" s="9"/>
      <c r="N661" s="9"/>
      <c r="O661" s="3"/>
    </row>
    <row r="662" spans="10:15" ht="15.75" customHeight="1" x14ac:dyDescent="0.3">
      <c r="J662" s="2"/>
      <c r="K662" s="9"/>
      <c r="L662" s="9"/>
      <c r="M662" s="9"/>
      <c r="N662" s="9"/>
      <c r="O662" s="3"/>
    </row>
    <row r="663" spans="10:15" ht="15.75" customHeight="1" x14ac:dyDescent="0.3">
      <c r="J663" s="2"/>
      <c r="K663" s="9"/>
      <c r="L663" s="9"/>
      <c r="M663" s="9"/>
      <c r="N663" s="9"/>
      <c r="O663" s="3"/>
    </row>
    <row r="664" spans="10:15" ht="15.75" customHeight="1" x14ac:dyDescent="0.3">
      <c r="J664" s="2"/>
      <c r="K664" s="9"/>
      <c r="L664" s="9"/>
      <c r="M664" s="9"/>
      <c r="N664" s="9"/>
      <c r="O664" s="3"/>
    </row>
    <row r="665" spans="10:15" ht="15.75" customHeight="1" x14ac:dyDescent="0.3">
      <c r="J665" s="2"/>
      <c r="K665" s="9"/>
      <c r="L665" s="9"/>
      <c r="M665" s="9"/>
      <c r="N665" s="9"/>
      <c r="O665" s="3"/>
    </row>
    <row r="666" spans="10:15" ht="15.75" customHeight="1" x14ac:dyDescent="0.3">
      <c r="J666" s="2"/>
      <c r="K666" s="9"/>
      <c r="L666" s="9"/>
      <c r="M666" s="9"/>
      <c r="N666" s="9"/>
      <c r="O666" s="3"/>
    </row>
    <row r="667" spans="10:15" ht="15.75" customHeight="1" x14ac:dyDescent="0.3">
      <c r="J667" s="2"/>
      <c r="K667" s="9"/>
      <c r="L667" s="9"/>
      <c r="M667" s="9"/>
      <c r="N667" s="9"/>
      <c r="O667" s="3"/>
    </row>
    <row r="668" spans="10:15" ht="15.75" customHeight="1" x14ac:dyDescent="0.3">
      <c r="J668" s="2"/>
      <c r="K668" s="9"/>
      <c r="L668" s="9"/>
      <c r="M668" s="9"/>
      <c r="N668" s="9"/>
      <c r="O668" s="3"/>
    </row>
    <row r="669" spans="10:15" ht="15.75" customHeight="1" x14ac:dyDescent="0.3">
      <c r="J669" s="2"/>
      <c r="K669" s="9"/>
      <c r="L669" s="9"/>
      <c r="M669" s="9"/>
      <c r="N669" s="9"/>
      <c r="O669" s="3"/>
    </row>
    <row r="670" spans="10:15" ht="15.75" customHeight="1" x14ac:dyDescent="0.3">
      <c r="J670" s="2"/>
      <c r="K670" s="9"/>
      <c r="L670" s="9"/>
      <c r="M670" s="9"/>
      <c r="N670" s="9"/>
      <c r="O670" s="3"/>
    </row>
    <row r="671" spans="10:15" ht="15.75" customHeight="1" x14ac:dyDescent="0.3">
      <c r="J671" s="2"/>
      <c r="K671" s="9"/>
      <c r="L671" s="9"/>
      <c r="M671" s="9"/>
      <c r="N671" s="9"/>
      <c r="O671" s="3"/>
    </row>
    <row r="672" spans="10:15" ht="15.75" customHeight="1" x14ac:dyDescent="0.3">
      <c r="J672" s="2"/>
      <c r="K672" s="9"/>
      <c r="L672" s="9"/>
      <c r="M672" s="9"/>
      <c r="N672" s="9"/>
      <c r="O672" s="3"/>
    </row>
    <row r="673" spans="10:15" ht="15.75" customHeight="1" x14ac:dyDescent="0.3">
      <c r="J673" s="2"/>
      <c r="K673" s="9"/>
      <c r="L673" s="9"/>
      <c r="M673" s="9"/>
      <c r="N673" s="9"/>
      <c r="O673" s="3"/>
    </row>
    <row r="674" spans="10:15" ht="15.75" customHeight="1" x14ac:dyDescent="0.3">
      <c r="J674" s="2"/>
      <c r="K674" s="9"/>
      <c r="L674" s="9"/>
      <c r="M674" s="9"/>
      <c r="N674" s="9"/>
      <c r="O674" s="3"/>
    </row>
    <row r="675" spans="10:15" ht="15.75" customHeight="1" x14ac:dyDescent="0.3">
      <c r="J675" s="2"/>
      <c r="K675" s="9"/>
      <c r="L675" s="9"/>
      <c r="M675" s="9"/>
      <c r="N675" s="9"/>
      <c r="O675" s="3"/>
    </row>
    <row r="676" spans="10:15" ht="15.75" customHeight="1" x14ac:dyDescent="0.3">
      <c r="J676" s="2"/>
      <c r="K676" s="9"/>
      <c r="L676" s="9"/>
      <c r="M676" s="9"/>
      <c r="N676" s="9"/>
      <c r="O676" s="3"/>
    </row>
    <row r="677" spans="10:15" ht="15.75" customHeight="1" x14ac:dyDescent="0.3">
      <c r="J677" s="2"/>
      <c r="K677" s="9"/>
      <c r="L677" s="9"/>
      <c r="M677" s="9"/>
      <c r="N677" s="9"/>
      <c r="O677" s="3"/>
    </row>
    <row r="678" spans="10:15" ht="15.75" customHeight="1" x14ac:dyDescent="0.3">
      <c r="J678" s="2"/>
      <c r="K678" s="9"/>
      <c r="L678" s="9"/>
      <c r="M678" s="9"/>
      <c r="N678" s="9"/>
      <c r="O678" s="3"/>
    </row>
    <row r="679" spans="10:15" ht="15.75" customHeight="1" x14ac:dyDescent="0.3">
      <c r="J679" s="2"/>
      <c r="K679" s="9"/>
      <c r="L679" s="9"/>
      <c r="M679" s="9"/>
      <c r="N679" s="9"/>
      <c r="O679" s="3"/>
    </row>
    <row r="680" spans="10:15" ht="15.75" customHeight="1" x14ac:dyDescent="0.3">
      <c r="J680" s="2"/>
      <c r="K680" s="9"/>
      <c r="L680" s="9"/>
      <c r="M680" s="9"/>
      <c r="N680" s="9"/>
      <c r="O680" s="3"/>
    </row>
    <row r="681" spans="10:15" ht="15.75" customHeight="1" x14ac:dyDescent="0.3">
      <c r="J681" s="2"/>
      <c r="K681" s="9"/>
      <c r="L681" s="9"/>
      <c r="M681" s="9"/>
      <c r="N681" s="9"/>
      <c r="O681" s="3"/>
    </row>
    <row r="682" spans="10:15" ht="15.75" customHeight="1" x14ac:dyDescent="0.3">
      <c r="J682" s="2"/>
      <c r="K682" s="9"/>
      <c r="L682" s="9"/>
      <c r="M682" s="9"/>
      <c r="N682" s="9"/>
      <c r="O682" s="3"/>
    </row>
    <row r="683" spans="10:15" ht="15.75" customHeight="1" x14ac:dyDescent="0.3">
      <c r="J683" s="2"/>
      <c r="K683" s="9"/>
      <c r="L683" s="9"/>
      <c r="M683" s="9"/>
      <c r="N683" s="9"/>
      <c r="O683" s="3"/>
    </row>
    <row r="684" spans="10:15" ht="15.75" customHeight="1" x14ac:dyDescent="0.3">
      <c r="J684" s="2"/>
      <c r="K684" s="9"/>
      <c r="L684" s="9"/>
      <c r="M684" s="9"/>
      <c r="N684" s="9"/>
      <c r="O684" s="3"/>
    </row>
    <row r="685" spans="10:15" ht="15.75" customHeight="1" x14ac:dyDescent="0.3">
      <c r="J685" s="2"/>
      <c r="K685" s="9"/>
      <c r="L685" s="9"/>
      <c r="M685" s="9"/>
      <c r="N685" s="9"/>
      <c r="O685" s="3"/>
    </row>
    <row r="686" spans="10:15" ht="15.75" customHeight="1" x14ac:dyDescent="0.3">
      <c r="J686" s="2"/>
      <c r="K686" s="9"/>
      <c r="L686" s="9"/>
      <c r="M686" s="9"/>
      <c r="N686" s="9"/>
      <c r="O686" s="3"/>
    </row>
    <row r="687" spans="10:15" ht="15.75" customHeight="1" x14ac:dyDescent="0.3">
      <c r="J687" s="2"/>
      <c r="K687" s="9"/>
      <c r="L687" s="9"/>
      <c r="M687" s="9"/>
      <c r="N687" s="9"/>
      <c r="O687" s="3"/>
    </row>
    <row r="688" spans="10:15" ht="15.75" customHeight="1" x14ac:dyDescent="0.3">
      <c r="J688" s="2"/>
      <c r="K688" s="9"/>
      <c r="L688" s="9"/>
      <c r="M688" s="9"/>
      <c r="N688" s="9"/>
      <c r="O688" s="3"/>
    </row>
    <row r="689" spans="10:15" ht="15.75" customHeight="1" x14ac:dyDescent="0.3">
      <c r="J689" s="2"/>
      <c r="K689" s="9"/>
      <c r="L689" s="9"/>
      <c r="M689" s="9"/>
      <c r="N689" s="9"/>
      <c r="O689" s="3"/>
    </row>
    <row r="690" spans="10:15" ht="15.75" customHeight="1" x14ac:dyDescent="0.3">
      <c r="J690" s="2"/>
      <c r="K690" s="9"/>
      <c r="L690" s="9"/>
      <c r="M690" s="9"/>
      <c r="N690" s="9"/>
      <c r="O690" s="3"/>
    </row>
    <row r="691" spans="10:15" ht="15.75" customHeight="1" x14ac:dyDescent="0.3">
      <c r="J691" s="2"/>
      <c r="K691" s="9"/>
      <c r="L691" s="9"/>
      <c r="M691" s="9"/>
      <c r="N691" s="9"/>
      <c r="O691" s="3"/>
    </row>
    <row r="692" spans="10:15" ht="15.75" customHeight="1" x14ac:dyDescent="0.3">
      <c r="J692" s="2"/>
      <c r="K692" s="9"/>
      <c r="L692" s="9"/>
      <c r="M692" s="9"/>
      <c r="N692" s="9"/>
      <c r="O692" s="3"/>
    </row>
    <row r="693" spans="10:15" ht="15.75" customHeight="1" x14ac:dyDescent="0.3">
      <c r="J693" s="2"/>
      <c r="K693" s="9"/>
      <c r="L693" s="9"/>
      <c r="M693" s="9"/>
      <c r="N693" s="9"/>
      <c r="O693" s="3"/>
    </row>
    <row r="694" spans="10:15" ht="15.75" customHeight="1" x14ac:dyDescent="0.3">
      <c r="J694" s="2"/>
      <c r="K694" s="9"/>
      <c r="L694" s="9"/>
      <c r="M694" s="9"/>
      <c r="N694" s="9"/>
      <c r="O694" s="3"/>
    </row>
    <row r="695" spans="10:15" ht="15.75" customHeight="1" x14ac:dyDescent="0.3">
      <c r="J695" s="2"/>
      <c r="K695" s="9"/>
      <c r="L695" s="9"/>
      <c r="M695" s="9"/>
      <c r="N695" s="9"/>
      <c r="O695" s="3"/>
    </row>
    <row r="696" spans="10:15" ht="15.75" customHeight="1" x14ac:dyDescent="0.3">
      <c r="J696" s="2"/>
      <c r="K696" s="9"/>
      <c r="L696" s="9"/>
      <c r="M696" s="9"/>
      <c r="N696" s="9"/>
      <c r="O696" s="3"/>
    </row>
    <row r="697" spans="10:15" ht="15.75" customHeight="1" x14ac:dyDescent="0.3">
      <c r="J697" s="2"/>
      <c r="K697" s="9"/>
      <c r="L697" s="9"/>
      <c r="M697" s="9"/>
      <c r="N697" s="9"/>
      <c r="O697" s="3"/>
    </row>
    <row r="698" spans="10:15" ht="15.75" customHeight="1" x14ac:dyDescent="0.3">
      <c r="J698" s="2"/>
      <c r="K698" s="9"/>
      <c r="L698" s="9"/>
      <c r="M698" s="9"/>
      <c r="N698" s="9"/>
      <c r="O698" s="3"/>
    </row>
    <row r="699" spans="10:15" ht="15.75" customHeight="1" x14ac:dyDescent="0.3">
      <c r="J699" s="2"/>
      <c r="K699" s="9"/>
      <c r="L699" s="9"/>
      <c r="M699" s="9"/>
      <c r="N699" s="9"/>
      <c r="O699" s="3"/>
    </row>
    <row r="700" spans="10:15" ht="15.75" customHeight="1" x14ac:dyDescent="0.3">
      <c r="J700" s="2"/>
      <c r="K700" s="9"/>
      <c r="L700" s="9"/>
      <c r="M700" s="9"/>
      <c r="N700" s="9"/>
      <c r="O700" s="3"/>
    </row>
    <row r="701" spans="10:15" ht="15.75" customHeight="1" x14ac:dyDescent="0.3">
      <c r="J701" s="2"/>
      <c r="K701" s="9"/>
      <c r="L701" s="9"/>
      <c r="M701" s="9"/>
      <c r="N701" s="9"/>
      <c r="O701" s="3"/>
    </row>
    <row r="702" spans="10:15" ht="15.75" customHeight="1" x14ac:dyDescent="0.3">
      <c r="J702" s="2"/>
      <c r="K702" s="9"/>
      <c r="L702" s="9"/>
      <c r="M702" s="9"/>
      <c r="N702" s="9"/>
      <c r="O702" s="3"/>
    </row>
    <row r="703" spans="10:15" ht="15.75" customHeight="1" x14ac:dyDescent="0.3">
      <c r="J703" s="2"/>
      <c r="K703" s="9"/>
      <c r="L703" s="9"/>
      <c r="M703" s="9"/>
      <c r="N703" s="9"/>
      <c r="O703" s="3"/>
    </row>
    <row r="704" spans="10:15" ht="15.75" customHeight="1" x14ac:dyDescent="0.3">
      <c r="J704" s="2"/>
      <c r="K704" s="9"/>
      <c r="L704" s="9"/>
      <c r="M704" s="9"/>
      <c r="N704" s="9"/>
      <c r="O704" s="3"/>
    </row>
    <row r="705" spans="10:15" ht="15.75" customHeight="1" x14ac:dyDescent="0.3">
      <c r="J705" s="2"/>
      <c r="K705" s="9"/>
      <c r="L705" s="9"/>
      <c r="M705" s="9"/>
      <c r="N705" s="9"/>
      <c r="O705" s="3"/>
    </row>
    <row r="706" spans="10:15" ht="15.75" customHeight="1" x14ac:dyDescent="0.3">
      <c r="J706" s="2"/>
      <c r="K706" s="9"/>
      <c r="L706" s="9"/>
      <c r="M706" s="9"/>
      <c r="N706" s="9"/>
      <c r="O706" s="3"/>
    </row>
    <row r="707" spans="10:15" ht="15.75" customHeight="1" x14ac:dyDescent="0.3">
      <c r="J707" s="2"/>
      <c r="K707" s="9"/>
      <c r="L707" s="9"/>
      <c r="M707" s="9"/>
      <c r="N707" s="9"/>
      <c r="O707" s="3"/>
    </row>
    <row r="708" spans="10:15" ht="15.75" customHeight="1" x14ac:dyDescent="0.3">
      <c r="J708" s="2"/>
      <c r="K708" s="9"/>
      <c r="L708" s="9"/>
      <c r="M708" s="9"/>
      <c r="N708" s="9"/>
      <c r="O708" s="3"/>
    </row>
    <row r="709" spans="10:15" ht="15.75" customHeight="1" x14ac:dyDescent="0.3">
      <c r="J709" s="2"/>
      <c r="K709" s="9"/>
      <c r="L709" s="9"/>
      <c r="M709" s="9"/>
      <c r="N709" s="9"/>
      <c r="O709" s="3"/>
    </row>
    <row r="710" spans="10:15" ht="15.75" customHeight="1" x14ac:dyDescent="0.3">
      <c r="J710" s="2"/>
      <c r="K710" s="9"/>
      <c r="L710" s="9"/>
      <c r="M710" s="9"/>
      <c r="N710" s="9"/>
      <c r="O710" s="3"/>
    </row>
    <row r="711" spans="10:15" ht="15.75" customHeight="1" x14ac:dyDescent="0.3">
      <c r="J711" s="2"/>
      <c r="K711" s="9"/>
      <c r="L711" s="9"/>
      <c r="M711" s="9"/>
      <c r="N711" s="9"/>
      <c r="O711" s="3"/>
    </row>
    <row r="712" spans="10:15" ht="15.75" customHeight="1" x14ac:dyDescent="0.3">
      <c r="J712" s="2"/>
      <c r="K712" s="9"/>
      <c r="L712" s="9"/>
      <c r="M712" s="9"/>
      <c r="N712" s="9"/>
      <c r="O712" s="3"/>
    </row>
    <row r="713" spans="10:15" ht="15.75" customHeight="1" x14ac:dyDescent="0.3">
      <c r="J713" s="2"/>
      <c r="K713" s="9"/>
      <c r="L713" s="9"/>
      <c r="M713" s="9"/>
      <c r="N713" s="9"/>
      <c r="O713" s="3"/>
    </row>
    <row r="714" spans="10:15" ht="15.75" customHeight="1" x14ac:dyDescent="0.3">
      <c r="J714" s="2"/>
      <c r="K714" s="9"/>
      <c r="L714" s="9"/>
      <c r="M714" s="9"/>
      <c r="N714" s="9"/>
      <c r="O714" s="3"/>
    </row>
    <row r="715" spans="10:15" ht="15.75" customHeight="1" x14ac:dyDescent="0.3">
      <c r="J715" s="2"/>
      <c r="K715" s="9"/>
      <c r="L715" s="9"/>
      <c r="M715" s="9"/>
      <c r="N715" s="9"/>
      <c r="O715" s="3"/>
    </row>
    <row r="716" spans="10:15" ht="15.75" customHeight="1" x14ac:dyDescent="0.3">
      <c r="J716" s="2"/>
      <c r="K716" s="9"/>
      <c r="L716" s="9"/>
      <c r="M716" s="9"/>
      <c r="N716" s="9"/>
      <c r="O716" s="3"/>
    </row>
    <row r="717" spans="10:15" ht="15.75" customHeight="1" x14ac:dyDescent="0.3">
      <c r="J717" s="2"/>
      <c r="K717" s="9"/>
      <c r="L717" s="9"/>
      <c r="M717" s="9"/>
      <c r="N717" s="9"/>
      <c r="O717" s="3"/>
    </row>
    <row r="718" spans="10:15" ht="15.75" customHeight="1" x14ac:dyDescent="0.3">
      <c r="J718" s="2"/>
      <c r="K718" s="9"/>
      <c r="L718" s="9"/>
      <c r="M718" s="9"/>
      <c r="N718" s="9"/>
      <c r="O718" s="3"/>
    </row>
    <row r="719" spans="10:15" ht="15.75" customHeight="1" x14ac:dyDescent="0.3">
      <c r="J719" s="2"/>
      <c r="K719" s="9"/>
      <c r="L719" s="9"/>
      <c r="M719" s="9"/>
      <c r="N719" s="9"/>
      <c r="O719" s="3"/>
    </row>
    <row r="720" spans="10:15" ht="15.75" customHeight="1" x14ac:dyDescent="0.3">
      <c r="J720" s="2"/>
      <c r="K720" s="9"/>
      <c r="L720" s="9"/>
      <c r="M720" s="9"/>
      <c r="N720" s="9"/>
      <c r="O720" s="3"/>
    </row>
    <row r="721" spans="10:15" ht="15.75" customHeight="1" x14ac:dyDescent="0.3">
      <c r="J721" s="2"/>
      <c r="K721" s="9"/>
      <c r="L721" s="9"/>
      <c r="M721" s="9"/>
      <c r="N721" s="9"/>
      <c r="O721" s="3"/>
    </row>
    <row r="722" spans="10:15" ht="15.75" customHeight="1" x14ac:dyDescent="0.3">
      <c r="J722" s="2"/>
      <c r="K722" s="9"/>
      <c r="L722" s="9"/>
      <c r="M722" s="9"/>
      <c r="N722" s="9"/>
      <c r="O722" s="3"/>
    </row>
    <row r="723" spans="10:15" ht="15.75" customHeight="1" x14ac:dyDescent="0.3">
      <c r="J723" s="2"/>
      <c r="K723" s="9"/>
      <c r="L723" s="9"/>
      <c r="M723" s="9"/>
      <c r="N723" s="9"/>
      <c r="O723" s="3"/>
    </row>
    <row r="724" spans="10:15" ht="15.75" customHeight="1" x14ac:dyDescent="0.3">
      <c r="J724" s="2"/>
      <c r="K724" s="9"/>
      <c r="L724" s="9"/>
      <c r="M724" s="9"/>
      <c r="N724" s="9"/>
      <c r="O724" s="3"/>
    </row>
    <row r="725" spans="10:15" ht="15.75" customHeight="1" x14ac:dyDescent="0.3">
      <c r="J725" s="2"/>
      <c r="K725" s="9"/>
      <c r="L725" s="9"/>
      <c r="M725" s="9"/>
      <c r="N725" s="9"/>
      <c r="O725" s="3"/>
    </row>
    <row r="726" spans="10:15" ht="15.75" customHeight="1" x14ac:dyDescent="0.3">
      <c r="J726" s="2"/>
      <c r="K726" s="9"/>
      <c r="L726" s="9"/>
      <c r="M726" s="9"/>
      <c r="N726" s="9"/>
      <c r="O726" s="3"/>
    </row>
    <row r="727" spans="10:15" ht="15.75" customHeight="1" x14ac:dyDescent="0.3">
      <c r="J727" s="2"/>
      <c r="K727" s="9"/>
      <c r="L727" s="9"/>
      <c r="M727" s="9"/>
      <c r="N727" s="9"/>
      <c r="O727" s="3"/>
    </row>
    <row r="728" spans="10:15" ht="15.75" customHeight="1" x14ac:dyDescent="0.3">
      <c r="J728" s="2"/>
      <c r="K728" s="9"/>
      <c r="L728" s="9"/>
      <c r="M728" s="9"/>
      <c r="N728" s="9"/>
      <c r="O728" s="3"/>
    </row>
    <row r="729" spans="10:15" ht="15.75" customHeight="1" x14ac:dyDescent="0.3">
      <c r="J729" s="2"/>
      <c r="K729" s="9"/>
      <c r="L729" s="9"/>
      <c r="M729" s="9"/>
      <c r="N729" s="9"/>
      <c r="O729" s="3"/>
    </row>
    <row r="730" spans="10:15" ht="15.75" customHeight="1" x14ac:dyDescent="0.3">
      <c r="J730" s="2"/>
      <c r="K730" s="9"/>
      <c r="L730" s="9"/>
      <c r="M730" s="9"/>
      <c r="N730" s="9"/>
      <c r="O730" s="3"/>
    </row>
    <row r="731" spans="10:15" ht="15.75" customHeight="1" x14ac:dyDescent="0.3">
      <c r="J731" s="2"/>
      <c r="K731" s="9"/>
      <c r="L731" s="9"/>
      <c r="M731" s="9"/>
      <c r="N731" s="9"/>
      <c r="O731" s="3"/>
    </row>
    <row r="732" spans="10:15" ht="15.75" customHeight="1" x14ac:dyDescent="0.3">
      <c r="J732" s="2"/>
      <c r="K732" s="9"/>
      <c r="L732" s="9"/>
      <c r="M732" s="9"/>
      <c r="N732" s="9"/>
      <c r="O732" s="3"/>
    </row>
    <row r="733" spans="10:15" ht="15.75" customHeight="1" x14ac:dyDescent="0.3">
      <c r="J733" s="2"/>
      <c r="K733" s="9"/>
      <c r="L733" s="9"/>
      <c r="M733" s="9"/>
      <c r="N733" s="9"/>
      <c r="O733" s="3"/>
    </row>
    <row r="734" spans="10:15" ht="15.75" customHeight="1" x14ac:dyDescent="0.3">
      <c r="J734" s="2"/>
      <c r="K734" s="9"/>
      <c r="L734" s="9"/>
      <c r="M734" s="9"/>
      <c r="N734" s="9"/>
      <c r="O734" s="3"/>
    </row>
    <row r="735" spans="10:15" ht="15.75" customHeight="1" x14ac:dyDescent="0.3">
      <c r="J735" s="2"/>
      <c r="K735" s="9"/>
      <c r="L735" s="9"/>
      <c r="M735" s="9"/>
      <c r="N735" s="9"/>
      <c r="O735" s="3"/>
    </row>
    <row r="736" spans="10:15" ht="15.75" customHeight="1" x14ac:dyDescent="0.3">
      <c r="J736" s="2"/>
      <c r="K736" s="9"/>
      <c r="L736" s="9"/>
      <c r="M736" s="9"/>
      <c r="N736" s="9"/>
      <c r="O736" s="3"/>
    </row>
    <row r="737" spans="10:15" ht="15.75" customHeight="1" x14ac:dyDescent="0.3">
      <c r="J737" s="2"/>
      <c r="K737" s="9"/>
      <c r="L737" s="9"/>
      <c r="M737" s="9"/>
      <c r="N737" s="9"/>
      <c r="O737" s="3"/>
    </row>
    <row r="738" spans="10:15" ht="15.75" customHeight="1" x14ac:dyDescent="0.3">
      <c r="J738" s="2"/>
      <c r="K738" s="9"/>
      <c r="L738" s="9"/>
      <c r="M738" s="9"/>
      <c r="N738" s="9"/>
      <c r="O738" s="3"/>
    </row>
    <row r="739" spans="10:15" ht="15.75" customHeight="1" x14ac:dyDescent="0.3">
      <c r="J739" s="2"/>
      <c r="K739" s="9"/>
      <c r="L739" s="9"/>
      <c r="M739" s="9"/>
      <c r="N739" s="9"/>
      <c r="O739" s="3"/>
    </row>
    <row r="740" spans="10:15" ht="15.75" customHeight="1" x14ac:dyDescent="0.3">
      <c r="J740" s="2"/>
      <c r="K740" s="9"/>
      <c r="L740" s="9"/>
      <c r="M740" s="9"/>
      <c r="N740" s="9"/>
      <c r="O740" s="3"/>
    </row>
    <row r="741" spans="10:15" ht="15.75" customHeight="1" x14ac:dyDescent="0.3">
      <c r="J741" s="2"/>
      <c r="K741" s="9"/>
      <c r="L741" s="9"/>
      <c r="M741" s="9"/>
      <c r="N741" s="9"/>
      <c r="O741" s="3"/>
    </row>
    <row r="742" spans="10:15" ht="15.75" customHeight="1" x14ac:dyDescent="0.3">
      <c r="J742" s="2"/>
      <c r="K742" s="9"/>
      <c r="L742" s="9"/>
      <c r="M742" s="9"/>
      <c r="N742" s="9"/>
      <c r="O742" s="3"/>
    </row>
    <row r="743" spans="10:15" ht="15.75" customHeight="1" x14ac:dyDescent="0.3">
      <c r="J743" s="2"/>
      <c r="K743" s="9"/>
      <c r="L743" s="9"/>
      <c r="M743" s="9"/>
      <c r="N743" s="9"/>
      <c r="O743" s="3"/>
    </row>
    <row r="744" spans="10:15" ht="15.75" customHeight="1" x14ac:dyDescent="0.3">
      <c r="J744" s="2"/>
      <c r="K744" s="9"/>
      <c r="L744" s="9"/>
      <c r="M744" s="9"/>
      <c r="N744" s="9"/>
      <c r="O744" s="3"/>
    </row>
    <row r="745" spans="10:15" ht="15.75" customHeight="1" x14ac:dyDescent="0.3">
      <c r="J745" s="2"/>
      <c r="K745" s="9"/>
      <c r="L745" s="9"/>
      <c r="M745" s="9"/>
      <c r="N745" s="9"/>
      <c r="O745" s="3"/>
    </row>
    <row r="746" spans="10:15" ht="15.75" customHeight="1" x14ac:dyDescent="0.3">
      <c r="J746" s="2"/>
      <c r="K746" s="9"/>
      <c r="L746" s="9"/>
      <c r="M746" s="9"/>
      <c r="N746" s="9"/>
      <c r="O746" s="3"/>
    </row>
    <row r="747" spans="10:15" ht="15.75" customHeight="1" x14ac:dyDescent="0.3">
      <c r="J747" s="2"/>
      <c r="K747" s="9"/>
      <c r="L747" s="9"/>
      <c r="M747" s="9"/>
      <c r="N747" s="9"/>
      <c r="O747" s="3"/>
    </row>
    <row r="748" spans="10:15" ht="15.75" customHeight="1" x14ac:dyDescent="0.3">
      <c r="J748" s="2"/>
      <c r="K748" s="9"/>
      <c r="L748" s="9"/>
      <c r="M748" s="9"/>
      <c r="N748" s="9"/>
      <c r="O748" s="3"/>
    </row>
    <row r="749" spans="10:15" ht="15.75" customHeight="1" x14ac:dyDescent="0.3">
      <c r="J749" s="2"/>
      <c r="K749" s="9"/>
      <c r="L749" s="9"/>
      <c r="M749" s="9"/>
      <c r="N749" s="9"/>
      <c r="O749" s="3"/>
    </row>
    <row r="750" spans="10:15" ht="15.75" customHeight="1" x14ac:dyDescent="0.3">
      <c r="J750" s="2"/>
      <c r="K750" s="9"/>
      <c r="L750" s="9"/>
      <c r="M750" s="9"/>
      <c r="N750" s="9"/>
      <c r="O750" s="3"/>
    </row>
    <row r="751" spans="10:15" ht="15.75" customHeight="1" x14ac:dyDescent="0.3">
      <c r="J751" s="2"/>
      <c r="K751" s="9"/>
      <c r="L751" s="9"/>
      <c r="M751" s="9"/>
      <c r="N751" s="9"/>
      <c r="O751" s="3"/>
    </row>
    <row r="752" spans="10:15" ht="15.75" customHeight="1" x14ac:dyDescent="0.3">
      <c r="J752" s="2"/>
      <c r="K752" s="9"/>
      <c r="L752" s="9"/>
      <c r="M752" s="9"/>
      <c r="N752" s="9"/>
      <c r="O752" s="3"/>
    </row>
    <row r="753" spans="10:15" ht="15.75" customHeight="1" x14ac:dyDescent="0.3">
      <c r="J753" s="2"/>
      <c r="K753" s="9"/>
      <c r="L753" s="9"/>
      <c r="M753" s="9"/>
      <c r="N753" s="9"/>
      <c r="O753" s="3"/>
    </row>
    <row r="754" spans="10:15" ht="15.75" customHeight="1" x14ac:dyDescent="0.3">
      <c r="J754" s="2"/>
      <c r="K754" s="9"/>
      <c r="L754" s="9"/>
      <c r="M754" s="9"/>
      <c r="N754" s="9"/>
      <c r="O754" s="3"/>
    </row>
    <row r="755" spans="10:15" ht="15.75" customHeight="1" x14ac:dyDescent="0.3">
      <c r="J755" s="2"/>
      <c r="K755" s="9"/>
      <c r="L755" s="9"/>
      <c r="M755" s="9"/>
      <c r="N755" s="9"/>
      <c r="O755" s="3"/>
    </row>
    <row r="756" spans="10:15" ht="15.75" customHeight="1" x14ac:dyDescent="0.3">
      <c r="J756" s="2"/>
      <c r="K756" s="9"/>
      <c r="L756" s="9"/>
      <c r="M756" s="9"/>
      <c r="N756" s="9"/>
      <c r="O756" s="3"/>
    </row>
    <row r="757" spans="10:15" ht="15.75" customHeight="1" x14ac:dyDescent="0.3">
      <c r="J757" s="2"/>
      <c r="K757" s="9"/>
      <c r="L757" s="9"/>
      <c r="M757" s="9"/>
      <c r="N757" s="9"/>
      <c r="O757" s="3"/>
    </row>
    <row r="758" spans="10:15" ht="15.75" customHeight="1" x14ac:dyDescent="0.3">
      <c r="J758" s="2"/>
      <c r="K758" s="9"/>
      <c r="L758" s="9"/>
      <c r="M758" s="9"/>
      <c r="N758" s="9"/>
      <c r="O758" s="3"/>
    </row>
    <row r="759" spans="10:15" ht="15.75" customHeight="1" x14ac:dyDescent="0.3">
      <c r="J759" s="2"/>
      <c r="K759" s="9"/>
      <c r="L759" s="9"/>
      <c r="M759" s="9"/>
      <c r="N759" s="9"/>
      <c r="O759" s="3"/>
    </row>
    <row r="760" spans="10:15" ht="15.75" customHeight="1" x14ac:dyDescent="0.3">
      <c r="J760" s="2"/>
      <c r="K760" s="9"/>
      <c r="L760" s="9"/>
      <c r="M760" s="9"/>
      <c r="N760" s="9"/>
      <c r="O760" s="3"/>
    </row>
    <row r="761" spans="10:15" ht="15.75" customHeight="1" x14ac:dyDescent="0.3">
      <c r="J761" s="2"/>
      <c r="K761" s="9"/>
      <c r="L761" s="9"/>
      <c r="M761" s="9"/>
      <c r="N761" s="9"/>
      <c r="O761" s="3"/>
    </row>
    <row r="762" spans="10:15" ht="15.75" customHeight="1" x14ac:dyDescent="0.3">
      <c r="J762" s="2"/>
      <c r="K762" s="9"/>
      <c r="L762" s="9"/>
      <c r="M762" s="9"/>
      <c r="N762" s="9"/>
      <c r="O762" s="3"/>
    </row>
    <row r="763" spans="10:15" ht="15.75" customHeight="1" x14ac:dyDescent="0.3">
      <c r="J763" s="2"/>
      <c r="K763" s="9"/>
      <c r="L763" s="9"/>
      <c r="M763" s="9"/>
      <c r="N763" s="9"/>
      <c r="O763" s="3"/>
    </row>
    <row r="764" spans="10:15" ht="15.75" customHeight="1" x14ac:dyDescent="0.3">
      <c r="J764" s="2"/>
      <c r="K764" s="9"/>
      <c r="L764" s="9"/>
      <c r="M764" s="9"/>
      <c r="N764" s="9"/>
      <c r="O764" s="3"/>
    </row>
    <row r="765" spans="10:15" ht="15.75" customHeight="1" x14ac:dyDescent="0.3">
      <c r="J765" s="2"/>
      <c r="K765" s="9"/>
      <c r="L765" s="9"/>
      <c r="M765" s="9"/>
      <c r="N765" s="9"/>
      <c r="O765" s="3"/>
    </row>
    <row r="766" spans="10:15" ht="15.75" customHeight="1" x14ac:dyDescent="0.3">
      <c r="J766" s="2"/>
      <c r="K766" s="9"/>
      <c r="L766" s="9"/>
      <c r="M766" s="9"/>
      <c r="N766" s="9"/>
      <c r="O766" s="3"/>
    </row>
    <row r="767" spans="10:15" ht="15.75" customHeight="1" x14ac:dyDescent="0.3">
      <c r="J767" s="2"/>
      <c r="K767" s="9"/>
      <c r="L767" s="9"/>
      <c r="M767" s="9"/>
      <c r="N767" s="9"/>
      <c r="O767" s="3"/>
    </row>
    <row r="768" spans="10:15" ht="15.75" customHeight="1" x14ac:dyDescent="0.3">
      <c r="J768" s="2"/>
      <c r="K768" s="9"/>
      <c r="L768" s="9"/>
      <c r="M768" s="9"/>
      <c r="N768" s="9"/>
      <c r="O768" s="3"/>
    </row>
    <row r="769" spans="10:15" ht="15.75" customHeight="1" x14ac:dyDescent="0.3">
      <c r="J769" s="2"/>
      <c r="K769" s="9"/>
      <c r="L769" s="9"/>
      <c r="M769" s="9"/>
      <c r="N769" s="9"/>
      <c r="O769" s="3"/>
    </row>
    <row r="770" spans="10:15" ht="15.75" customHeight="1" x14ac:dyDescent="0.3">
      <c r="J770" s="2"/>
      <c r="K770" s="9"/>
      <c r="L770" s="9"/>
      <c r="M770" s="9"/>
      <c r="N770" s="9"/>
      <c r="O770" s="3"/>
    </row>
    <row r="771" spans="10:15" ht="15.75" customHeight="1" x14ac:dyDescent="0.3">
      <c r="J771" s="2"/>
      <c r="K771" s="9"/>
      <c r="L771" s="9"/>
      <c r="M771" s="9"/>
      <c r="N771" s="9"/>
      <c r="O771" s="3"/>
    </row>
    <row r="772" spans="10:15" ht="15.75" customHeight="1" x14ac:dyDescent="0.3">
      <c r="J772" s="2"/>
      <c r="K772" s="9"/>
      <c r="L772" s="9"/>
      <c r="M772" s="9"/>
      <c r="N772" s="9"/>
      <c r="O772" s="3"/>
    </row>
    <row r="773" spans="10:15" ht="15.75" customHeight="1" x14ac:dyDescent="0.3">
      <c r="J773" s="2"/>
      <c r="K773" s="9"/>
      <c r="L773" s="9"/>
      <c r="M773" s="9"/>
      <c r="N773" s="9"/>
      <c r="O773" s="3"/>
    </row>
    <row r="774" spans="10:15" ht="15.75" customHeight="1" x14ac:dyDescent="0.3">
      <c r="J774" s="2"/>
      <c r="K774" s="9"/>
      <c r="L774" s="9"/>
      <c r="M774" s="9"/>
      <c r="N774" s="9"/>
      <c r="O774" s="3"/>
    </row>
    <row r="775" spans="10:15" ht="15.75" customHeight="1" x14ac:dyDescent="0.3">
      <c r="J775" s="2"/>
      <c r="K775" s="9"/>
      <c r="L775" s="9"/>
      <c r="M775" s="9"/>
      <c r="N775" s="9"/>
      <c r="O775" s="3"/>
    </row>
    <row r="776" spans="10:15" ht="15.75" customHeight="1" x14ac:dyDescent="0.3">
      <c r="J776" s="2"/>
      <c r="K776" s="9"/>
      <c r="L776" s="9"/>
      <c r="M776" s="9"/>
      <c r="N776" s="9"/>
      <c r="O776" s="3"/>
    </row>
    <row r="777" spans="10:15" ht="15.75" customHeight="1" x14ac:dyDescent="0.3">
      <c r="J777" s="2"/>
      <c r="K777" s="9"/>
      <c r="L777" s="9"/>
      <c r="M777" s="9"/>
      <c r="N777" s="9"/>
      <c r="O777" s="3"/>
    </row>
    <row r="778" spans="10:15" ht="15.75" customHeight="1" x14ac:dyDescent="0.3">
      <c r="J778" s="2"/>
      <c r="K778" s="9"/>
      <c r="L778" s="9"/>
      <c r="M778" s="9"/>
      <c r="N778" s="9"/>
      <c r="O778" s="3"/>
    </row>
    <row r="779" spans="10:15" ht="15.75" customHeight="1" x14ac:dyDescent="0.3">
      <c r="J779" s="2"/>
      <c r="K779" s="9"/>
      <c r="L779" s="9"/>
      <c r="M779" s="9"/>
      <c r="N779" s="9"/>
      <c r="O779" s="3"/>
    </row>
    <row r="780" spans="10:15" ht="15.75" customHeight="1" x14ac:dyDescent="0.3">
      <c r="J780" s="2"/>
      <c r="K780" s="9"/>
      <c r="L780" s="9"/>
      <c r="M780" s="9"/>
      <c r="N780" s="9"/>
      <c r="O780" s="3"/>
    </row>
    <row r="781" spans="10:15" ht="15.75" customHeight="1" x14ac:dyDescent="0.3">
      <c r="J781" s="2"/>
      <c r="K781" s="9"/>
      <c r="L781" s="9"/>
      <c r="M781" s="9"/>
      <c r="N781" s="9"/>
      <c r="O781" s="3"/>
    </row>
    <row r="782" spans="10:15" ht="15.75" customHeight="1" x14ac:dyDescent="0.3">
      <c r="J782" s="2"/>
      <c r="K782" s="9"/>
      <c r="L782" s="9"/>
      <c r="M782" s="9"/>
      <c r="N782" s="9"/>
      <c r="O782" s="3"/>
    </row>
    <row r="783" spans="10:15" ht="15.75" customHeight="1" x14ac:dyDescent="0.3">
      <c r="J783" s="2"/>
      <c r="K783" s="9"/>
      <c r="L783" s="9"/>
      <c r="M783" s="9"/>
      <c r="N783" s="9"/>
      <c r="O783" s="3"/>
    </row>
    <row r="784" spans="10:15" ht="15.75" customHeight="1" x14ac:dyDescent="0.3">
      <c r="J784" s="2"/>
      <c r="K784" s="9"/>
      <c r="L784" s="9"/>
      <c r="M784" s="9"/>
      <c r="N784" s="9"/>
      <c r="O784" s="3"/>
    </row>
    <row r="785" spans="10:15" ht="15.75" customHeight="1" x14ac:dyDescent="0.3">
      <c r="J785" s="2"/>
      <c r="K785" s="9"/>
      <c r="L785" s="9"/>
      <c r="M785" s="9"/>
      <c r="N785" s="9"/>
      <c r="O785" s="3"/>
    </row>
    <row r="786" spans="10:15" ht="15.75" customHeight="1" x14ac:dyDescent="0.3">
      <c r="J786" s="2"/>
      <c r="K786" s="9"/>
      <c r="L786" s="9"/>
      <c r="M786" s="9"/>
      <c r="N786" s="9"/>
      <c r="O786" s="3"/>
    </row>
    <row r="787" spans="10:15" ht="15.75" customHeight="1" x14ac:dyDescent="0.3">
      <c r="J787" s="2"/>
      <c r="K787" s="9"/>
      <c r="L787" s="9"/>
      <c r="M787" s="9"/>
      <c r="N787" s="9"/>
      <c r="O787" s="3"/>
    </row>
    <row r="788" spans="10:15" ht="15.75" customHeight="1" x14ac:dyDescent="0.3">
      <c r="J788" s="2"/>
      <c r="K788" s="9"/>
      <c r="L788" s="9"/>
      <c r="M788" s="9"/>
      <c r="N788" s="9"/>
      <c r="O788" s="3"/>
    </row>
    <row r="789" spans="10:15" ht="15.75" customHeight="1" x14ac:dyDescent="0.3">
      <c r="J789" s="2"/>
      <c r="K789" s="9"/>
      <c r="L789" s="9"/>
      <c r="M789" s="9"/>
      <c r="N789" s="9"/>
      <c r="O789" s="3"/>
    </row>
    <row r="790" spans="10:15" ht="15.75" customHeight="1" x14ac:dyDescent="0.3">
      <c r="J790" s="2"/>
      <c r="K790" s="9"/>
      <c r="L790" s="9"/>
      <c r="M790" s="9"/>
      <c r="N790" s="9"/>
      <c r="O790" s="3"/>
    </row>
    <row r="791" spans="10:15" ht="15.75" customHeight="1" x14ac:dyDescent="0.3">
      <c r="J791" s="2"/>
      <c r="K791" s="9"/>
      <c r="L791" s="9"/>
      <c r="M791" s="9"/>
      <c r="N791" s="9"/>
      <c r="O791" s="3"/>
    </row>
    <row r="792" spans="10:15" ht="15.75" customHeight="1" x14ac:dyDescent="0.3">
      <c r="J792" s="2"/>
      <c r="K792" s="9"/>
      <c r="L792" s="9"/>
      <c r="M792" s="9"/>
      <c r="N792" s="9"/>
      <c r="O792" s="3"/>
    </row>
    <row r="793" spans="10:15" ht="15.75" customHeight="1" x14ac:dyDescent="0.3">
      <c r="J793" s="2"/>
      <c r="K793" s="9"/>
      <c r="L793" s="9"/>
      <c r="M793" s="9"/>
      <c r="N793" s="9"/>
      <c r="O793" s="3"/>
    </row>
    <row r="794" spans="10:15" ht="15.75" customHeight="1" x14ac:dyDescent="0.3">
      <c r="J794" s="2"/>
      <c r="K794" s="9"/>
      <c r="L794" s="9"/>
      <c r="M794" s="9"/>
      <c r="N794" s="9"/>
      <c r="O794" s="3"/>
    </row>
    <row r="795" spans="10:15" ht="15.75" customHeight="1" x14ac:dyDescent="0.3">
      <c r="J795" s="2"/>
      <c r="K795" s="9"/>
      <c r="L795" s="9"/>
      <c r="M795" s="9"/>
      <c r="N795" s="9"/>
      <c r="O795" s="3"/>
    </row>
    <row r="796" spans="10:15" ht="15.75" customHeight="1" x14ac:dyDescent="0.3">
      <c r="J796" s="2"/>
      <c r="K796" s="9"/>
      <c r="L796" s="9"/>
      <c r="M796" s="9"/>
      <c r="N796" s="9"/>
      <c r="O796" s="3"/>
    </row>
    <row r="797" spans="10:15" ht="15.75" customHeight="1" x14ac:dyDescent="0.3">
      <c r="J797" s="2"/>
      <c r="K797" s="9"/>
      <c r="L797" s="9"/>
      <c r="M797" s="9"/>
      <c r="N797" s="9"/>
      <c r="O797" s="3"/>
    </row>
    <row r="798" spans="10:15" ht="15.75" customHeight="1" x14ac:dyDescent="0.3">
      <c r="J798" s="2"/>
      <c r="K798" s="9"/>
      <c r="L798" s="9"/>
      <c r="M798" s="9"/>
      <c r="N798" s="9"/>
      <c r="O798" s="3"/>
    </row>
    <row r="799" spans="10:15" ht="15.75" customHeight="1" x14ac:dyDescent="0.3">
      <c r="J799" s="2"/>
      <c r="K799" s="9"/>
      <c r="L799" s="9"/>
      <c r="M799" s="9"/>
      <c r="N799" s="9"/>
      <c r="O799" s="3"/>
    </row>
    <row r="800" spans="10:15" ht="15.75" customHeight="1" x14ac:dyDescent="0.3">
      <c r="J800" s="2"/>
      <c r="K800" s="9"/>
      <c r="L800" s="9"/>
      <c r="M800" s="9"/>
      <c r="N800" s="9"/>
      <c r="O800" s="3"/>
    </row>
    <row r="801" spans="10:15" ht="15.75" customHeight="1" x14ac:dyDescent="0.3">
      <c r="J801" s="2"/>
      <c r="K801" s="9"/>
      <c r="L801" s="9"/>
      <c r="M801" s="9"/>
      <c r="N801" s="9"/>
      <c r="O801" s="3"/>
    </row>
    <row r="802" spans="10:15" ht="15.75" customHeight="1" x14ac:dyDescent="0.3">
      <c r="J802" s="2"/>
      <c r="K802" s="9"/>
      <c r="L802" s="9"/>
      <c r="M802" s="9"/>
      <c r="N802" s="9"/>
      <c r="O802" s="3"/>
    </row>
    <row r="803" spans="10:15" ht="15.75" customHeight="1" x14ac:dyDescent="0.3">
      <c r="J803" s="2"/>
      <c r="K803" s="9"/>
      <c r="L803" s="9"/>
      <c r="M803" s="9"/>
      <c r="N803" s="9"/>
      <c r="O803" s="3"/>
    </row>
    <row r="804" spans="10:15" ht="15.75" customHeight="1" x14ac:dyDescent="0.3">
      <c r="J804" s="2"/>
      <c r="K804" s="9"/>
      <c r="L804" s="9"/>
      <c r="M804" s="9"/>
      <c r="N804" s="9"/>
      <c r="O804" s="3"/>
    </row>
    <row r="805" spans="10:15" ht="15.75" customHeight="1" x14ac:dyDescent="0.3">
      <c r="J805" s="2"/>
      <c r="K805" s="9"/>
      <c r="L805" s="9"/>
      <c r="M805" s="9"/>
      <c r="N805" s="9"/>
      <c r="O805" s="3"/>
    </row>
    <row r="806" spans="10:15" ht="15.75" customHeight="1" x14ac:dyDescent="0.3">
      <c r="J806" s="2"/>
      <c r="K806" s="9"/>
      <c r="L806" s="9"/>
      <c r="M806" s="9"/>
      <c r="N806" s="9"/>
      <c r="O806" s="3"/>
    </row>
    <row r="807" spans="10:15" ht="15.75" customHeight="1" x14ac:dyDescent="0.3">
      <c r="J807" s="2"/>
      <c r="K807" s="9"/>
      <c r="L807" s="9"/>
      <c r="M807" s="9"/>
      <c r="N807" s="9"/>
      <c r="O807" s="3"/>
    </row>
    <row r="808" spans="10:15" ht="15.75" customHeight="1" x14ac:dyDescent="0.3">
      <c r="J808" s="2"/>
      <c r="K808" s="9"/>
      <c r="L808" s="9"/>
      <c r="M808" s="9"/>
      <c r="N808" s="9"/>
      <c r="O808" s="3"/>
    </row>
    <row r="809" spans="10:15" ht="15.75" customHeight="1" x14ac:dyDescent="0.3">
      <c r="J809" s="2"/>
      <c r="K809" s="9"/>
      <c r="L809" s="9"/>
      <c r="M809" s="9"/>
      <c r="N809" s="9"/>
      <c r="O809" s="3"/>
    </row>
    <row r="810" spans="10:15" ht="15.75" customHeight="1" x14ac:dyDescent="0.3">
      <c r="J810" s="2"/>
      <c r="K810" s="9"/>
      <c r="L810" s="9"/>
      <c r="M810" s="9"/>
      <c r="N810" s="9"/>
      <c r="O810" s="3"/>
    </row>
    <row r="811" spans="10:15" ht="15.75" customHeight="1" x14ac:dyDescent="0.3">
      <c r="J811" s="2"/>
      <c r="K811" s="9"/>
      <c r="L811" s="9"/>
      <c r="M811" s="9"/>
      <c r="N811" s="9"/>
      <c r="O811" s="3"/>
    </row>
    <row r="812" spans="10:15" ht="15.75" customHeight="1" x14ac:dyDescent="0.3">
      <c r="J812" s="2"/>
      <c r="K812" s="9"/>
      <c r="L812" s="9"/>
      <c r="M812" s="9"/>
      <c r="N812" s="9"/>
      <c r="O812" s="3"/>
    </row>
    <row r="813" spans="10:15" ht="15.75" customHeight="1" x14ac:dyDescent="0.3">
      <c r="J813" s="2"/>
      <c r="K813" s="9"/>
      <c r="L813" s="9"/>
      <c r="M813" s="9"/>
      <c r="N813" s="9"/>
      <c r="O813" s="3"/>
    </row>
    <row r="814" spans="10:15" ht="15.75" customHeight="1" x14ac:dyDescent="0.3">
      <c r="J814" s="2"/>
      <c r="K814" s="9"/>
      <c r="L814" s="9"/>
      <c r="M814" s="9"/>
      <c r="N814" s="9"/>
      <c r="O814" s="3"/>
    </row>
    <row r="815" spans="10:15" ht="15.75" customHeight="1" x14ac:dyDescent="0.3">
      <c r="J815" s="2"/>
      <c r="K815" s="9"/>
      <c r="L815" s="9"/>
      <c r="M815" s="9"/>
      <c r="N815" s="9"/>
      <c r="O815" s="3"/>
    </row>
    <row r="816" spans="10:15" ht="15.75" customHeight="1" x14ac:dyDescent="0.3">
      <c r="J816" s="2"/>
      <c r="K816" s="9"/>
      <c r="L816" s="9"/>
      <c r="M816" s="9"/>
      <c r="N816" s="9"/>
      <c r="O816" s="3"/>
    </row>
    <row r="817" spans="10:15" ht="15.75" customHeight="1" x14ac:dyDescent="0.3">
      <c r="J817" s="2"/>
      <c r="K817" s="9"/>
      <c r="L817" s="9"/>
      <c r="M817" s="9"/>
      <c r="N817" s="9"/>
      <c r="O817" s="3"/>
    </row>
    <row r="818" spans="10:15" ht="15.75" customHeight="1" x14ac:dyDescent="0.3">
      <c r="J818" s="2"/>
      <c r="K818" s="9"/>
      <c r="L818" s="9"/>
      <c r="M818" s="9"/>
      <c r="N818" s="9"/>
      <c r="O818" s="3"/>
    </row>
    <row r="819" spans="10:15" ht="15.75" customHeight="1" x14ac:dyDescent="0.3">
      <c r="J819" s="2"/>
      <c r="K819" s="9"/>
      <c r="L819" s="9"/>
      <c r="M819" s="9"/>
      <c r="N819" s="9"/>
      <c r="O819" s="3"/>
    </row>
    <row r="820" spans="10:15" ht="15.75" customHeight="1" x14ac:dyDescent="0.3">
      <c r="J820" s="2"/>
      <c r="K820" s="9"/>
      <c r="L820" s="9"/>
      <c r="M820" s="9"/>
      <c r="N820" s="9"/>
      <c r="O820" s="3"/>
    </row>
    <row r="821" spans="10:15" ht="15.75" customHeight="1" x14ac:dyDescent="0.3">
      <c r="J821" s="2"/>
      <c r="K821" s="9"/>
      <c r="L821" s="9"/>
      <c r="M821" s="9"/>
      <c r="N821" s="9"/>
      <c r="O821" s="3"/>
    </row>
    <row r="822" spans="10:15" ht="15.75" customHeight="1" x14ac:dyDescent="0.3">
      <c r="J822" s="2"/>
      <c r="K822" s="9"/>
      <c r="L822" s="9"/>
      <c r="M822" s="9"/>
      <c r="N822" s="9"/>
      <c r="O822" s="3"/>
    </row>
    <row r="823" spans="10:15" ht="15.75" customHeight="1" x14ac:dyDescent="0.3">
      <c r="J823" s="2"/>
      <c r="K823" s="9"/>
      <c r="L823" s="9"/>
      <c r="M823" s="9"/>
      <c r="N823" s="9"/>
      <c r="O823" s="3"/>
    </row>
    <row r="824" spans="10:15" ht="15.75" customHeight="1" x14ac:dyDescent="0.3">
      <c r="J824" s="2"/>
      <c r="K824" s="9"/>
      <c r="L824" s="9"/>
      <c r="M824" s="9"/>
      <c r="N824" s="9"/>
      <c r="O824" s="3"/>
    </row>
    <row r="825" spans="10:15" ht="15.75" customHeight="1" x14ac:dyDescent="0.3">
      <c r="J825" s="2"/>
      <c r="K825" s="9"/>
      <c r="L825" s="9"/>
      <c r="M825" s="9"/>
      <c r="N825" s="9"/>
      <c r="O825" s="3"/>
    </row>
    <row r="826" spans="10:15" ht="15.75" customHeight="1" x14ac:dyDescent="0.3">
      <c r="J826" s="2"/>
      <c r="K826" s="9"/>
      <c r="L826" s="9"/>
      <c r="M826" s="9"/>
      <c r="N826" s="9"/>
      <c r="O826" s="3"/>
    </row>
    <row r="827" spans="10:15" ht="15.75" customHeight="1" x14ac:dyDescent="0.3">
      <c r="J827" s="2"/>
      <c r="K827" s="9"/>
      <c r="L827" s="9"/>
      <c r="M827" s="9"/>
      <c r="N827" s="9"/>
      <c r="O827" s="3"/>
    </row>
    <row r="828" spans="10:15" ht="15.75" customHeight="1" x14ac:dyDescent="0.3">
      <c r="J828" s="2"/>
      <c r="K828" s="9"/>
      <c r="L828" s="9"/>
      <c r="M828" s="9"/>
      <c r="N828" s="9"/>
      <c r="O828" s="3"/>
    </row>
    <row r="829" spans="10:15" ht="15.75" customHeight="1" x14ac:dyDescent="0.3">
      <c r="J829" s="2"/>
      <c r="K829" s="9"/>
      <c r="L829" s="9"/>
      <c r="M829" s="9"/>
      <c r="N829" s="9"/>
      <c r="O829" s="3"/>
    </row>
    <row r="830" spans="10:15" ht="15.75" customHeight="1" x14ac:dyDescent="0.3">
      <c r="J830" s="2"/>
      <c r="K830" s="9"/>
      <c r="L830" s="9"/>
      <c r="M830" s="9"/>
      <c r="N830" s="9"/>
      <c r="O830" s="3"/>
    </row>
    <row r="831" spans="10:15" ht="15.75" customHeight="1" x14ac:dyDescent="0.3">
      <c r="J831" s="2"/>
      <c r="K831" s="9"/>
      <c r="L831" s="9"/>
      <c r="M831" s="9"/>
      <c r="N831" s="9"/>
      <c r="O831" s="3"/>
    </row>
    <row r="832" spans="10:15" ht="15.75" customHeight="1" x14ac:dyDescent="0.3">
      <c r="J832" s="2"/>
      <c r="K832" s="9"/>
      <c r="L832" s="9"/>
      <c r="M832" s="9"/>
      <c r="N832" s="9"/>
      <c r="O832" s="3"/>
    </row>
    <row r="833" spans="10:15" ht="15.75" customHeight="1" x14ac:dyDescent="0.3">
      <c r="J833" s="2"/>
      <c r="K833" s="9"/>
      <c r="L833" s="9"/>
      <c r="M833" s="9"/>
      <c r="N833" s="9"/>
      <c r="O833" s="3"/>
    </row>
    <row r="834" spans="10:15" ht="15.75" customHeight="1" x14ac:dyDescent="0.3">
      <c r="J834" s="2"/>
      <c r="K834" s="9"/>
      <c r="L834" s="9"/>
      <c r="M834" s="9"/>
      <c r="N834" s="9"/>
      <c r="O834" s="3"/>
    </row>
    <row r="835" spans="10:15" ht="15.75" customHeight="1" x14ac:dyDescent="0.3">
      <c r="J835" s="2"/>
      <c r="K835" s="9"/>
      <c r="L835" s="9"/>
      <c r="M835" s="9"/>
      <c r="N835" s="9"/>
      <c r="O835" s="3"/>
    </row>
    <row r="836" spans="10:15" ht="15.75" customHeight="1" x14ac:dyDescent="0.3">
      <c r="J836" s="2"/>
      <c r="K836" s="9"/>
      <c r="L836" s="9"/>
      <c r="M836" s="9"/>
      <c r="N836" s="9"/>
      <c r="O836" s="3"/>
    </row>
    <row r="837" spans="10:15" ht="15.75" customHeight="1" x14ac:dyDescent="0.3">
      <c r="J837" s="2"/>
      <c r="K837" s="9"/>
      <c r="L837" s="9"/>
      <c r="M837" s="9"/>
      <c r="N837" s="9"/>
      <c r="O837" s="3"/>
    </row>
    <row r="838" spans="10:15" ht="15.75" customHeight="1" x14ac:dyDescent="0.3">
      <c r="J838" s="2"/>
      <c r="K838" s="9"/>
      <c r="L838" s="9"/>
      <c r="M838" s="9"/>
      <c r="N838" s="9"/>
      <c r="O838" s="3"/>
    </row>
    <row r="839" spans="10:15" ht="15.75" customHeight="1" x14ac:dyDescent="0.3">
      <c r="J839" s="2"/>
      <c r="K839" s="9"/>
      <c r="L839" s="9"/>
      <c r="M839" s="9"/>
      <c r="N839" s="9"/>
      <c r="O839" s="3"/>
    </row>
    <row r="840" spans="10:15" ht="15.75" customHeight="1" x14ac:dyDescent="0.3">
      <c r="J840" s="2"/>
      <c r="K840" s="9"/>
      <c r="L840" s="9"/>
      <c r="M840" s="9"/>
      <c r="N840" s="9"/>
      <c r="O840" s="3"/>
    </row>
    <row r="841" spans="10:15" ht="15.75" customHeight="1" x14ac:dyDescent="0.3">
      <c r="J841" s="2"/>
      <c r="K841" s="9"/>
      <c r="L841" s="9"/>
      <c r="M841" s="9"/>
      <c r="N841" s="9"/>
      <c r="O841" s="3"/>
    </row>
    <row r="842" spans="10:15" ht="15.75" customHeight="1" x14ac:dyDescent="0.3">
      <c r="J842" s="2"/>
      <c r="K842" s="9"/>
      <c r="L842" s="9"/>
      <c r="M842" s="9"/>
      <c r="N842" s="9"/>
      <c r="O842" s="3"/>
    </row>
    <row r="843" spans="10:15" ht="15.75" customHeight="1" x14ac:dyDescent="0.3">
      <c r="J843" s="2"/>
      <c r="K843" s="9"/>
      <c r="L843" s="9"/>
      <c r="M843" s="9"/>
      <c r="N843" s="9"/>
      <c r="O843" s="3"/>
    </row>
    <row r="844" spans="10:15" ht="15.75" customHeight="1" x14ac:dyDescent="0.3">
      <c r="J844" s="2"/>
      <c r="K844" s="9"/>
      <c r="L844" s="9"/>
      <c r="M844" s="9"/>
      <c r="N844" s="9"/>
      <c r="O844" s="3"/>
    </row>
    <row r="845" spans="10:15" ht="15.75" customHeight="1" x14ac:dyDescent="0.3">
      <c r="J845" s="2"/>
      <c r="K845" s="9"/>
      <c r="L845" s="9"/>
      <c r="M845" s="9"/>
      <c r="N845" s="9"/>
      <c r="O845" s="3"/>
    </row>
    <row r="846" spans="10:15" ht="15.75" customHeight="1" x14ac:dyDescent="0.3">
      <c r="J846" s="2"/>
      <c r="K846" s="9"/>
      <c r="L846" s="9"/>
      <c r="M846" s="9"/>
      <c r="N846" s="9"/>
      <c r="O846" s="3"/>
    </row>
    <row r="847" spans="10:15" ht="15.75" customHeight="1" x14ac:dyDescent="0.3">
      <c r="J847" s="2"/>
      <c r="K847" s="9"/>
      <c r="L847" s="9"/>
      <c r="M847" s="9"/>
      <c r="N847" s="9"/>
      <c r="O847" s="3"/>
    </row>
    <row r="848" spans="10:15" ht="15.75" customHeight="1" x14ac:dyDescent="0.3">
      <c r="J848" s="2"/>
      <c r="K848" s="9"/>
      <c r="L848" s="9"/>
      <c r="M848" s="9"/>
      <c r="N848" s="9"/>
      <c r="O848" s="3"/>
    </row>
    <row r="849" spans="10:15" ht="15.75" customHeight="1" x14ac:dyDescent="0.3">
      <c r="J849" s="2"/>
      <c r="K849" s="9"/>
      <c r="L849" s="9"/>
      <c r="M849" s="9"/>
      <c r="N849" s="9"/>
      <c r="O849" s="3"/>
    </row>
    <row r="850" spans="10:15" ht="15.75" customHeight="1" x14ac:dyDescent="0.3">
      <c r="J850" s="2"/>
      <c r="K850" s="9"/>
      <c r="L850" s="9"/>
      <c r="M850" s="9"/>
      <c r="N850" s="9"/>
      <c r="O850" s="3"/>
    </row>
    <row r="851" spans="10:15" ht="15.75" customHeight="1" x14ac:dyDescent="0.3">
      <c r="J851" s="2"/>
      <c r="K851" s="9"/>
      <c r="L851" s="9"/>
      <c r="M851" s="9"/>
      <c r="N851" s="9"/>
      <c r="O851" s="3"/>
    </row>
    <row r="852" spans="10:15" ht="15.75" customHeight="1" x14ac:dyDescent="0.3">
      <c r="J852" s="2"/>
      <c r="K852" s="9"/>
      <c r="L852" s="9"/>
      <c r="M852" s="9"/>
      <c r="N852" s="9"/>
      <c r="O852" s="3"/>
    </row>
    <row r="853" spans="10:15" ht="15.75" customHeight="1" x14ac:dyDescent="0.3">
      <c r="J853" s="2"/>
      <c r="K853" s="9"/>
      <c r="L853" s="9"/>
      <c r="M853" s="9"/>
      <c r="N853" s="9"/>
      <c r="O853" s="3"/>
    </row>
    <row r="854" spans="10:15" ht="15.75" customHeight="1" x14ac:dyDescent="0.3">
      <c r="J854" s="2"/>
      <c r="K854" s="9"/>
      <c r="L854" s="9"/>
      <c r="M854" s="9"/>
      <c r="N854" s="9"/>
      <c r="O854" s="3"/>
    </row>
    <row r="855" spans="10:15" ht="15.75" customHeight="1" x14ac:dyDescent="0.3">
      <c r="J855" s="2"/>
      <c r="K855" s="9"/>
      <c r="L855" s="9"/>
      <c r="M855" s="9"/>
      <c r="N855" s="9"/>
      <c r="O855" s="3"/>
    </row>
    <row r="856" spans="10:15" ht="15.75" customHeight="1" x14ac:dyDescent="0.3">
      <c r="J856" s="2"/>
      <c r="K856" s="9"/>
      <c r="L856" s="9"/>
      <c r="M856" s="9"/>
      <c r="N856" s="9"/>
      <c r="O856" s="3"/>
    </row>
    <row r="857" spans="10:15" ht="15.75" customHeight="1" x14ac:dyDescent="0.3">
      <c r="J857" s="2"/>
      <c r="K857" s="9"/>
      <c r="L857" s="9"/>
      <c r="M857" s="9"/>
      <c r="N857" s="9"/>
      <c r="O857" s="3"/>
    </row>
    <row r="858" spans="10:15" ht="15.75" customHeight="1" x14ac:dyDescent="0.3">
      <c r="J858" s="2"/>
      <c r="K858" s="9"/>
      <c r="L858" s="9"/>
      <c r="M858" s="9"/>
      <c r="N858" s="9"/>
      <c r="O858" s="3"/>
    </row>
    <row r="859" spans="10:15" ht="15.75" customHeight="1" x14ac:dyDescent="0.3">
      <c r="J859" s="2"/>
      <c r="K859" s="9"/>
      <c r="L859" s="9"/>
      <c r="M859" s="9"/>
      <c r="N859" s="9"/>
      <c r="O859" s="3"/>
    </row>
    <row r="860" spans="10:15" ht="15.75" customHeight="1" x14ac:dyDescent="0.3">
      <c r="J860" s="2"/>
      <c r="K860" s="9"/>
      <c r="L860" s="9"/>
      <c r="M860" s="9"/>
      <c r="N860" s="9"/>
      <c r="O860" s="3"/>
    </row>
    <row r="861" spans="10:15" ht="15.75" customHeight="1" x14ac:dyDescent="0.3">
      <c r="J861" s="2"/>
      <c r="K861" s="9"/>
      <c r="L861" s="9"/>
      <c r="M861" s="9"/>
      <c r="N861" s="9"/>
      <c r="O861" s="3"/>
    </row>
    <row r="862" spans="10:15" ht="15.75" customHeight="1" x14ac:dyDescent="0.3">
      <c r="J862" s="2"/>
      <c r="K862" s="9"/>
      <c r="L862" s="9"/>
      <c r="M862" s="9"/>
      <c r="N862" s="9"/>
      <c r="O862" s="3"/>
    </row>
    <row r="863" spans="10:15" ht="15.75" customHeight="1" x14ac:dyDescent="0.3">
      <c r="J863" s="2"/>
      <c r="K863" s="9"/>
      <c r="L863" s="9"/>
      <c r="M863" s="9"/>
      <c r="N863" s="9"/>
      <c r="O863" s="3"/>
    </row>
    <row r="864" spans="10:15" ht="15.75" customHeight="1" x14ac:dyDescent="0.3">
      <c r="J864" s="2"/>
      <c r="K864" s="9"/>
      <c r="L864" s="9"/>
      <c r="M864" s="9"/>
      <c r="N864" s="9"/>
      <c r="O864" s="3"/>
    </row>
    <row r="865" spans="10:15" ht="15.75" customHeight="1" x14ac:dyDescent="0.3">
      <c r="J865" s="2"/>
      <c r="K865" s="9"/>
      <c r="L865" s="9"/>
      <c r="M865" s="9"/>
      <c r="N865" s="9"/>
      <c r="O865" s="3"/>
    </row>
    <row r="866" spans="10:15" ht="15.75" customHeight="1" x14ac:dyDescent="0.3">
      <c r="J866" s="2"/>
      <c r="K866" s="9"/>
      <c r="L866" s="9"/>
      <c r="M866" s="9"/>
      <c r="N866" s="9"/>
      <c r="O866" s="3"/>
    </row>
    <row r="867" spans="10:15" ht="15.75" customHeight="1" x14ac:dyDescent="0.3">
      <c r="J867" s="2"/>
      <c r="K867" s="9"/>
      <c r="L867" s="9"/>
      <c r="M867" s="9"/>
      <c r="N867" s="9"/>
      <c r="O867" s="3"/>
    </row>
    <row r="868" spans="10:15" ht="15.75" customHeight="1" x14ac:dyDescent="0.3">
      <c r="J868" s="2"/>
      <c r="K868" s="9"/>
      <c r="L868" s="9"/>
      <c r="M868" s="9"/>
      <c r="N868" s="9"/>
      <c r="O868" s="3"/>
    </row>
    <row r="869" spans="10:15" ht="15.75" customHeight="1" x14ac:dyDescent="0.3">
      <c r="J869" s="2"/>
      <c r="K869" s="9"/>
      <c r="L869" s="9"/>
      <c r="M869" s="9"/>
      <c r="N869" s="9"/>
      <c r="O869" s="3"/>
    </row>
    <row r="870" spans="10:15" ht="15.75" customHeight="1" x14ac:dyDescent="0.3">
      <c r="J870" s="2"/>
      <c r="K870" s="9"/>
      <c r="L870" s="9"/>
      <c r="M870" s="9"/>
      <c r="N870" s="9"/>
      <c r="O870" s="3"/>
    </row>
    <row r="871" spans="10:15" ht="15.75" customHeight="1" x14ac:dyDescent="0.3">
      <c r="J871" s="2"/>
      <c r="K871" s="9"/>
      <c r="L871" s="9"/>
      <c r="M871" s="9"/>
      <c r="N871" s="9"/>
      <c r="O871" s="3"/>
    </row>
    <row r="872" spans="10:15" ht="15.75" customHeight="1" x14ac:dyDescent="0.3">
      <c r="J872" s="2"/>
      <c r="K872" s="9"/>
      <c r="L872" s="9"/>
      <c r="M872" s="9"/>
      <c r="N872" s="9"/>
      <c r="O872" s="3"/>
    </row>
    <row r="873" spans="10:15" ht="15.75" customHeight="1" x14ac:dyDescent="0.3">
      <c r="J873" s="2"/>
      <c r="K873" s="9"/>
      <c r="L873" s="9"/>
      <c r="M873" s="9"/>
      <c r="N873" s="9"/>
      <c r="O873" s="3"/>
    </row>
    <row r="874" spans="10:15" ht="15.75" customHeight="1" x14ac:dyDescent="0.3">
      <c r="J874" s="2"/>
      <c r="K874" s="9"/>
      <c r="L874" s="9"/>
      <c r="M874" s="9"/>
      <c r="N874" s="9"/>
      <c r="O874" s="3"/>
    </row>
    <row r="875" spans="10:15" ht="15.75" customHeight="1" x14ac:dyDescent="0.3">
      <c r="J875" s="2"/>
      <c r="K875" s="9"/>
      <c r="L875" s="9"/>
      <c r="M875" s="9"/>
      <c r="N875" s="9"/>
      <c r="O875" s="3"/>
    </row>
    <row r="876" spans="10:15" ht="15.75" customHeight="1" x14ac:dyDescent="0.3">
      <c r="J876" s="2"/>
      <c r="K876" s="9"/>
      <c r="L876" s="9"/>
      <c r="M876" s="9"/>
      <c r="N876" s="9"/>
      <c r="O876" s="3"/>
    </row>
    <row r="877" spans="10:15" ht="15.75" customHeight="1" x14ac:dyDescent="0.3">
      <c r="J877" s="2"/>
      <c r="K877" s="9"/>
      <c r="L877" s="9"/>
      <c r="M877" s="9"/>
      <c r="N877" s="9"/>
      <c r="O877" s="3"/>
    </row>
    <row r="878" spans="10:15" ht="15.75" customHeight="1" x14ac:dyDescent="0.3">
      <c r="J878" s="2"/>
      <c r="K878" s="9"/>
      <c r="L878" s="9"/>
      <c r="M878" s="9"/>
      <c r="N878" s="9"/>
      <c r="O878" s="3"/>
    </row>
    <row r="879" spans="10:15" ht="15.75" customHeight="1" x14ac:dyDescent="0.3">
      <c r="J879" s="2"/>
      <c r="K879" s="9"/>
      <c r="L879" s="9"/>
      <c r="M879" s="9"/>
      <c r="N879" s="9"/>
      <c r="O879" s="3"/>
    </row>
    <row r="880" spans="10:15" ht="15.75" customHeight="1" x14ac:dyDescent="0.3">
      <c r="J880" s="2"/>
      <c r="K880" s="9"/>
      <c r="L880" s="9"/>
      <c r="M880" s="9"/>
      <c r="N880" s="9"/>
      <c r="O880" s="3"/>
    </row>
    <row r="881" spans="10:15" ht="15.75" customHeight="1" x14ac:dyDescent="0.3">
      <c r="J881" s="2"/>
      <c r="K881" s="9"/>
      <c r="L881" s="9"/>
      <c r="M881" s="9"/>
      <c r="N881" s="9"/>
      <c r="O881" s="3"/>
    </row>
    <row r="882" spans="10:15" ht="15.75" customHeight="1" x14ac:dyDescent="0.3">
      <c r="J882" s="2"/>
      <c r="K882" s="9"/>
      <c r="L882" s="9"/>
      <c r="M882" s="9"/>
      <c r="N882" s="9"/>
      <c r="O882" s="3"/>
    </row>
    <row r="883" spans="10:15" ht="15.75" customHeight="1" x14ac:dyDescent="0.3">
      <c r="J883" s="2"/>
      <c r="K883" s="9"/>
      <c r="L883" s="9"/>
      <c r="M883" s="9"/>
      <c r="N883" s="9"/>
      <c r="O883" s="3"/>
    </row>
    <row r="884" spans="10:15" ht="15.75" customHeight="1" x14ac:dyDescent="0.3">
      <c r="J884" s="2"/>
      <c r="K884" s="9"/>
      <c r="L884" s="9"/>
      <c r="M884" s="9"/>
      <c r="N884" s="9"/>
      <c r="O884" s="3"/>
    </row>
    <row r="885" spans="10:15" ht="15.75" customHeight="1" x14ac:dyDescent="0.3">
      <c r="J885" s="2"/>
      <c r="K885" s="9"/>
      <c r="L885" s="9"/>
      <c r="M885" s="9"/>
      <c r="N885" s="9"/>
      <c r="O885" s="3"/>
    </row>
    <row r="886" spans="10:15" ht="15.75" customHeight="1" x14ac:dyDescent="0.3">
      <c r="J886" s="2"/>
      <c r="K886" s="9"/>
      <c r="L886" s="9"/>
      <c r="M886" s="9"/>
      <c r="N886" s="9"/>
      <c r="O886" s="3"/>
    </row>
    <row r="887" spans="10:15" ht="15.75" customHeight="1" x14ac:dyDescent="0.3">
      <c r="J887" s="2"/>
      <c r="K887" s="9"/>
      <c r="L887" s="9"/>
      <c r="M887" s="9"/>
      <c r="N887" s="9"/>
      <c r="O887" s="3"/>
    </row>
    <row r="888" spans="10:15" ht="15.75" customHeight="1" x14ac:dyDescent="0.3">
      <c r="J888" s="2"/>
      <c r="K888" s="9"/>
      <c r="L888" s="9"/>
      <c r="M888" s="9"/>
      <c r="N888" s="9"/>
      <c r="O888" s="3"/>
    </row>
    <row r="889" spans="10:15" ht="15.75" customHeight="1" x14ac:dyDescent="0.3">
      <c r="J889" s="2"/>
      <c r="K889" s="9"/>
      <c r="L889" s="9"/>
      <c r="M889" s="9"/>
      <c r="N889" s="9"/>
      <c r="O889" s="3"/>
    </row>
    <row r="890" spans="10:15" ht="15.75" customHeight="1" x14ac:dyDescent="0.3">
      <c r="J890" s="2"/>
      <c r="K890" s="9"/>
      <c r="L890" s="9"/>
      <c r="M890" s="9"/>
      <c r="N890" s="9"/>
      <c r="O890" s="3"/>
    </row>
    <row r="891" spans="10:15" ht="15.75" customHeight="1" x14ac:dyDescent="0.3">
      <c r="J891" s="2"/>
      <c r="K891" s="9"/>
      <c r="L891" s="9"/>
      <c r="M891" s="9"/>
      <c r="N891" s="9"/>
      <c r="O891" s="3"/>
    </row>
    <row r="892" spans="10:15" ht="15.75" customHeight="1" x14ac:dyDescent="0.3">
      <c r="J892" s="2"/>
      <c r="K892" s="9"/>
      <c r="L892" s="9"/>
      <c r="M892" s="9"/>
      <c r="N892" s="9"/>
      <c r="O892" s="3"/>
    </row>
    <row r="893" spans="10:15" ht="15.75" customHeight="1" x14ac:dyDescent="0.3">
      <c r="J893" s="2"/>
      <c r="K893" s="9"/>
      <c r="L893" s="9"/>
      <c r="M893" s="9"/>
      <c r="N893" s="9"/>
      <c r="O893" s="3"/>
    </row>
    <row r="894" spans="10:15" ht="15.75" customHeight="1" x14ac:dyDescent="0.3">
      <c r="J894" s="2"/>
      <c r="K894" s="9"/>
      <c r="L894" s="9"/>
      <c r="M894" s="9"/>
      <c r="N894" s="9"/>
      <c r="O894" s="3"/>
    </row>
    <row r="895" spans="10:15" ht="15.75" customHeight="1" x14ac:dyDescent="0.3">
      <c r="J895" s="2"/>
      <c r="K895" s="9"/>
      <c r="L895" s="9"/>
      <c r="M895" s="9"/>
      <c r="N895" s="9"/>
      <c r="O895" s="3"/>
    </row>
    <row r="896" spans="10:15" ht="15.75" customHeight="1" x14ac:dyDescent="0.3">
      <c r="J896" s="2"/>
      <c r="K896" s="9"/>
      <c r="L896" s="9"/>
      <c r="M896" s="9"/>
      <c r="N896" s="9"/>
      <c r="O896" s="3"/>
    </row>
    <row r="897" spans="10:15" ht="15.75" customHeight="1" x14ac:dyDescent="0.3">
      <c r="J897" s="2"/>
      <c r="K897" s="9"/>
      <c r="L897" s="9"/>
      <c r="M897" s="9"/>
      <c r="N897" s="9"/>
      <c r="O897" s="3"/>
    </row>
    <row r="898" spans="10:15" ht="15.75" customHeight="1" x14ac:dyDescent="0.3">
      <c r="J898" s="2"/>
      <c r="K898" s="9"/>
      <c r="L898" s="9"/>
      <c r="M898" s="9"/>
      <c r="N898" s="9"/>
      <c r="O898" s="3"/>
    </row>
    <row r="899" spans="10:15" ht="15.75" customHeight="1" x14ac:dyDescent="0.3">
      <c r="J899" s="2"/>
      <c r="K899" s="9"/>
      <c r="L899" s="9"/>
      <c r="M899" s="9"/>
      <c r="N899" s="9"/>
      <c r="O899" s="3"/>
    </row>
    <row r="900" spans="10:15" ht="15.75" customHeight="1" x14ac:dyDescent="0.3">
      <c r="J900" s="2"/>
      <c r="K900" s="9"/>
      <c r="L900" s="9"/>
      <c r="M900" s="9"/>
      <c r="N900" s="9"/>
      <c r="O900" s="3"/>
    </row>
    <row r="901" spans="10:15" ht="15.75" customHeight="1" x14ac:dyDescent="0.3">
      <c r="J901" s="2"/>
      <c r="K901" s="9"/>
      <c r="L901" s="9"/>
      <c r="M901" s="9"/>
      <c r="N901" s="9"/>
      <c r="O901" s="3"/>
    </row>
    <row r="902" spans="10:15" ht="15.75" customHeight="1" x14ac:dyDescent="0.3">
      <c r="J902" s="2"/>
      <c r="K902" s="9"/>
      <c r="L902" s="9"/>
      <c r="M902" s="9"/>
      <c r="N902" s="9"/>
      <c r="O902" s="3"/>
    </row>
    <row r="903" spans="10:15" ht="15.75" customHeight="1" x14ac:dyDescent="0.3">
      <c r="J903" s="2"/>
      <c r="K903" s="9"/>
      <c r="L903" s="9"/>
      <c r="M903" s="9"/>
      <c r="N903" s="9"/>
      <c r="O903" s="3"/>
    </row>
    <row r="904" spans="10:15" ht="15.75" customHeight="1" x14ac:dyDescent="0.3">
      <c r="J904" s="2"/>
      <c r="K904" s="9"/>
      <c r="L904" s="9"/>
      <c r="M904" s="9"/>
      <c r="N904" s="9"/>
      <c r="O904" s="3"/>
    </row>
    <row r="905" spans="10:15" ht="15.75" customHeight="1" x14ac:dyDescent="0.3">
      <c r="J905" s="2"/>
      <c r="K905" s="9"/>
      <c r="L905" s="9"/>
      <c r="M905" s="9"/>
      <c r="N905" s="9"/>
      <c r="O905" s="3"/>
    </row>
    <row r="906" spans="10:15" ht="15.75" customHeight="1" x14ac:dyDescent="0.3">
      <c r="J906" s="2"/>
      <c r="K906" s="9"/>
      <c r="L906" s="9"/>
      <c r="M906" s="9"/>
      <c r="N906" s="9"/>
      <c r="O906" s="3"/>
    </row>
    <row r="907" spans="10:15" ht="15.75" customHeight="1" x14ac:dyDescent="0.3">
      <c r="J907" s="2"/>
      <c r="K907" s="9"/>
      <c r="L907" s="9"/>
      <c r="M907" s="9"/>
      <c r="N907" s="9"/>
      <c r="O907" s="3"/>
    </row>
    <row r="908" spans="10:15" ht="15.75" customHeight="1" x14ac:dyDescent="0.3">
      <c r="J908" s="2"/>
      <c r="K908" s="9"/>
      <c r="L908" s="9"/>
      <c r="M908" s="9"/>
      <c r="N908" s="9"/>
      <c r="O908" s="3"/>
    </row>
    <row r="909" spans="10:15" ht="15.75" customHeight="1" x14ac:dyDescent="0.3">
      <c r="J909" s="2"/>
      <c r="K909" s="9"/>
      <c r="L909" s="9"/>
      <c r="M909" s="9"/>
      <c r="N909" s="9"/>
      <c r="O909" s="3"/>
    </row>
    <row r="910" spans="10:15" ht="15.75" customHeight="1" x14ac:dyDescent="0.3">
      <c r="J910" s="2"/>
      <c r="K910" s="9"/>
      <c r="L910" s="9"/>
      <c r="M910" s="9"/>
      <c r="N910" s="9"/>
      <c r="O910" s="3"/>
    </row>
    <row r="911" spans="10:15" ht="15.75" customHeight="1" x14ac:dyDescent="0.3">
      <c r="J911" s="2"/>
      <c r="K911" s="9"/>
      <c r="L911" s="9"/>
      <c r="M911" s="9"/>
      <c r="N911" s="9"/>
      <c r="O911" s="3"/>
    </row>
    <row r="912" spans="10:15" ht="15.75" customHeight="1" x14ac:dyDescent="0.3">
      <c r="J912" s="2"/>
      <c r="K912" s="9"/>
      <c r="L912" s="9"/>
      <c r="M912" s="9"/>
      <c r="N912" s="9"/>
      <c r="O912" s="3"/>
    </row>
    <row r="913" spans="10:15" ht="15.75" customHeight="1" x14ac:dyDescent="0.3">
      <c r="J913" s="2"/>
      <c r="K913" s="9"/>
      <c r="L913" s="9"/>
      <c r="M913" s="9"/>
      <c r="N913" s="9"/>
      <c r="O913" s="3"/>
    </row>
    <row r="914" spans="10:15" ht="15.75" customHeight="1" x14ac:dyDescent="0.3">
      <c r="J914" s="2"/>
      <c r="K914" s="9"/>
      <c r="L914" s="9"/>
      <c r="M914" s="9"/>
      <c r="N914" s="9"/>
      <c r="O914" s="3"/>
    </row>
    <row r="915" spans="10:15" ht="15.75" customHeight="1" x14ac:dyDescent="0.3">
      <c r="J915" s="2"/>
      <c r="K915" s="9"/>
      <c r="L915" s="9"/>
      <c r="M915" s="9"/>
      <c r="N915" s="9"/>
      <c r="O915" s="3"/>
    </row>
    <row r="916" spans="10:15" ht="15.75" customHeight="1" x14ac:dyDescent="0.3">
      <c r="J916" s="2"/>
      <c r="K916" s="9"/>
      <c r="L916" s="9"/>
      <c r="M916" s="9"/>
      <c r="N916" s="9"/>
      <c r="O916" s="3"/>
    </row>
    <row r="917" spans="10:15" ht="15.75" customHeight="1" x14ac:dyDescent="0.3">
      <c r="J917" s="2"/>
      <c r="K917" s="9"/>
      <c r="L917" s="9"/>
      <c r="M917" s="9"/>
      <c r="N917" s="9"/>
      <c r="O917" s="3"/>
    </row>
    <row r="918" spans="10:15" ht="15.75" customHeight="1" x14ac:dyDescent="0.3">
      <c r="J918" s="2"/>
      <c r="K918" s="9"/>
      <c r="L918" s="9"/>
      <c r="M918" s="9"/>
      <c r="N918" s="9"/>
      <c r="O918" s="3"/>
    </row>
    <row r="919" spans="10:15" ht="15.75" customHeight="1" x14ac:dyDescent="0.3">
      <c r="J919" s="2"/>
      <c r="K919" s="9"/>
      <c r="L919" s="9"/>
      <c r="M919" s="9"/>
      <c r="N919" s="9"/>
      <c r="O919" s="3"/>
    </row>
    <row r="920" spans="10:15" ht="15.75" customHeight="1" x14ac:dyDescent="0.3">
      <c r="J920" s="2"/>
      <c r="K920" s="9"/>
      <c r="L920" s="9"/>
      <c r="M920" s="9"/>
      <c r="N920" s="9"/>
      <c r="O920" s="3"/>
    </row>
    <row r="921" spans="10:15" ht="15.75" customHeight="1" x14ac:dyDescent="0.3">
      <c r="J921" s="2"/>
      <c r="K921" s="9"/>
      <c r="L921" s="9"/>
      <c r="M921" s="9"/>
      <c r="N921" s="9"/>
      <c r="O921" s="3"/>
    </row>
    <row r="922" spans="10:15" ht="15.75" customHeight="1" x14ac:dyDescent="0.3">
      <c r="J922" s="2"/>
      <c r="K922" s="9"/>
      <c r="L922" s="9"/>
      <c r="M922" s="9"/>
      <c r="N922" s="9"/>
      <c r="O922" s="3"/>
    </row>
    <row r="923" spans="10:15" ht="15.75" customHeight="1" x14ac:dyDescent="0.3">
      <c r="J923" s="2"/>
      <c r="K923" s="9"/>
      <c r="L923" s="9"/>
      <c r="M923" s="9"/>
      <c r="N923" s="9"/>
      <c r="O923" s="3"/>
    </row>
    <row r="924" spans="10:15" ht="15.75" customHeight="1" x14ac:dyDescent="0.3">
      <c r="J924" s="2"/>
      <c r="K924" s="9"/>
      <c r="L924" s="9"/>
      <c r="M924" s="9"/>
      <c r="N924" s="9"/>
      <c r="O924" s="3"/>
    </row>
    <row r="925" spans="10:15" ht="15.75" customHeight="1" x14ac:dyDescent="0.3">
      <c r="J925" s="2"/>
      <c r="K925" s="9"/>
      <c r="L925" s="9"/>
      <c r="M925" s="9"/>
      <c r="N925" s="9"/>
      <c r="O925" s="3"/>
    </row>
    <row r="926" spans="10:15" ht="15.75" customHeight="1" x14ac:dyDescent="0.3">
      <c r="J926" s="2"/>
      <c r="K926" s="9"/>
      <c r="L926" s="9"/>
      <c r="M926" s="9"/>
      <c r="N926" s="9"/>
      <c r="O926" s="3"/>
    </row>
    <row r="927" spans="10:15" ht="15.75" customHeight="1" x14ac:dyDescent="0.3">
      <c r="J927" s="2"/>
      <c r="K927" s="9"/>
      <c r="L927" s="9"/>
      <c r="M927" s="9"/>
      <c r="N927" s="9"/>
      <c r="O927" s="3"/>
    </row>
    <row r="928" spans="10:15" ht="15.75" customHeight="1" x14ac:dyDescent="0.3">
      <c r="J928" s="2"/>
      <c r="K928" s="9"/>
      <c r="L928" s="9"/>
      <c r="M928" s="9"/>
      <c r="N928" s="9"/>
      <c r="O928" s="3"/>
    </row>
    <row r="929" spans="10:15" ht="15.75" customHeight="1" x14ac:dyDescent="0.3">
      <c r="J929" s="2"/>
      <c r="K929" s="9"/>
      <c r="L929" s="9"/>
      <c r="M929" s="9"/>
      <c r="N929" s="9"/>
      <c r="O929" s="3"/>
    </row>
    <row r="930" spans="10:15" ht="15.75" customHeight="1" x14ac:dyDescent="0.3">
      <c r="J930" s="2"/>
      <c r="K930" s="9"/>
      <c r="L930" s="9"/>
      <c r="M930" s="9"/>
      <c r="N930" s="9"/>
      <c r="O930" s="3"/>
    </row>
    <row r="931" spans="10:15" ht="15.75" customHeight="1" x14ac:dyDescent="0.3">
      <c r="J931" s="2"/>
      <c r="K931" s="9"/>
      <c r="L931" s="9"/>
      <c r="M931" s="9"/>
      <c r="N931" s="9"/>
      <c r="O931" s="3"/>
    </row>
    <row r="932" spans="10:15" ht="15.75" customHeight="1" x14ac:dyDescent="0.3">
      <c r="J932" s="2"/>
      <c r="K932" s="9"/>
      <c r="L932" s="9"/>
      <c r="M932" s="9"/>
      <c r="N932" s="9"/>
      <c r="O932" s="3"/>
    </row>
    <row r="933" spans="10:15" ht="15.75" customHeight="1" x14ac:dyDescent="0.3">
      <c r="J933" s="2"/>
      <c r="K933" s="9"/>
      <c r="L933" s="9"/>
      <c r="M933" s="9"/>
      <c r="N933" s="9"/>
      <c r="O933" s="3"/>
    </row>
    <row r="934" spans="10:15" ht="15.75" customHeight="1" x14ac:dyDescent="0.3">
      <c r="J934" s="2"/>
      <c r="K934" s="9"/>
      <c r="L934" s="9"/>
      <c r="M934" s="9"/>
      <c r="N934" s="9"/>
      <c r="O934" s="3"/>
    </row>
    <row r="935" spans="10:15" ht="15.75" customHeight="1" x14ac:dyDescent="0.3">
      <c r="J935" s="2"/>
      <c r="K935" s="9"/>
      <c r="L935" s="9"/>
      <c r="M935" s="9"/>
      <c r="N935" s="9"/>
      <c r="O935" s="3"/>
    </row>
    <row r="936" spans="10:15" ht="15.75" customHeight="1" x14ac:dyDescent="0.3">
      <c r="J936" s="2"/>
      <c r="K936" s="9"/>
      <c r="L936" s="9"/>
      <c r="M936" s="9"/>
      <c r="N936" s="9"/>
      <c r="O936" s="3"/>
    </row>
    <row r="937" spans="10:15" ht="15.75" customHeight="1" x14ac:dyDescent="0.3">
      <c r="J937" s="2"/>
      <c r="K937" s="9"/>
      <c r="L937" s="9"/>
      <c r="M937" s="9"/>
      <c r="N937" s="9"/>
      <c r="O937" s="3"/>
    </row>
    <row r="938" spans="10:15" ht="15.75" customHeight="1" x14ac:dyDescent="0.3">
      <c r="J938" s="2"/>
      <c r="K938" s="9"/>
      <c r="L938" s="9"/>
      <c r="M938" s="9"/>
      <c r="N938" s="9"/>
      <c r="O938" s="3"/>
    </row>
    <row r="939" spans="10:15" ht="15.75" customHeight="1" x14ac:dyDescent="0.3">
      <c r="J939" s="2"/>
      <c r="K939" s="9"/>
      <c r="L939" s="9"/>
      <c r="M939" s="9"/>
      <c r="N939" s="9"/>
      <c r="O939" s="3"/>
    </row>
    <row r="940" spans="10:15" ht="15.75" customHeight="1" x14ac:dyDescent="0.3">
      <c r="J940" s="2"/>
      <c r="K940" s="9"/>
      <c r="L940" s="9"/>
      <c r="M940" s="9"/>
      <c r="N940" s="9"/>
      <c r="O940" s="3"/>
    </row>
    <row r="941" spans="10:15" ht="15.75" customHeight="1" x14ac:dyDescent="0.3">
      <c r="J941" s="2"/>
      <c r="K941" s="9"/>
      <c r="L941" s="9"/>
      <c r="M941" s="9"/>
      <c r="N941" s="9"/>
      <c r="O941" s="3"/>
    </row>
    <row r="942" spans="10:15" ht="15.75" customHeight="1" x14ac:dyDescent="0.3">
      <c r="J942" s="2"/>
      <c r="K942" s="9"/>
      <c r="L942" s="9"/>
      <c r="M942" s="9"/>
      <c r="N942" s="9"/>
      <c r="O942" s="3"/>
    </row>
    <row r="943" spans="10:15" ht="15.75" customHeight="1" x14ac:dyDescent="0.3">
      <c r="J943" s="2"/>
      <c r="K943" s="9"/>
      <c r="L943" s="9"/>
      <c r="M943" s="9"/>
      <c r="N943" s="9"/>
      <c r="O943" s="3"/>
    </row>
    <row r="944" spans="10:15" ht="15.75" customHeight="1" x14ac:dyDescent="0.3">
      <c r="J944" s="2"/>
      <c r="K944" s="9"/>
      <c r="L944" s="9"/>
      <c r="M944" s="9"/>
      <c r="N944" s="9"/>
      <c r="O944" s="3"/>
    </row>
    <row r="945" spans="10:15" ht="15.75" customHeight="1" x14ac:dyDescent="0.3">
      <c r="J945" s="2"/>
      <c r="K945" s="9"/>
      <c r="L945" s="9"/>
      <c r="M945" s="9"/>
      <c r="N945" s="9"/>
      <c r="O945" s="3"/>
    </row>
    <row r="946" spans="10:15" ht="15.75" customHeight="1" x14ac:dyDescent="0.3">
      <c r="J946" s="2"/>
      <c r="K946" s="9"/>
      <c r="L946" s="9"/>
      <c r="M946" s="9"/>
      <c r="N946" s="9"/>
      <c r="O946" s="3"/>
    </row>
    <row r="947" spans="10:15" ht="15.75" customHeight="1" x14ac:dyDescent="0.3">
      <c r="J947" s="2"/>
      <c r="K947" s="9"/>
      <c r="L947" s="9"/>
      <c r="M947" s="9"/>
      <c r="N947" s="9"/>
      <c r="O947" s="3"/>
    </row>
    <row r="948" spans="10:15" ht="15.75" customHeight="1" x14ac:dyDescent="0.3">
      <c r="J948" s="2"/>
      <c r="K948" s="9"/>
      <c r="L948" s="9"/>
      <c r="M948" s="9"/>
      <c r="N948" s="9"/>
      <c r="O948" s="3"/>
    </row>
    <row r="949" spans="10:15" ht="15.75" customHeight="1" x14ac:dyDescent="0.3">
      <c r="J949" s="2"/>
      <c r="K949" s="9"/>
      <c r="L949" s="9"/>
      <c r="M949" s="9"/>
      <c r="N949" s="9"/>
      <c r="O949" s="3"/>
    </row>
    <row r="950" spans="10:15" ht="15.75" customHeight="1" x14ac:dyDescent="0.3">
      <c r="J950" s="2"/>
      <c r="K950" s="9"/>
      <c r="L950" s="9"/>
      <c r="M950" s="9"/>
      <c r="N950" s="9"/>
      <c r="O950" s="3"/>
    </row>
    <row r="951" spans="10:15" ht="15.75" customHeight="1" x14ac:dyDescent="0.3">
      <c r="J951" s="2"/>
      <c r="K951" s="9"/>
      <c r="L951" s="9"/>
      <c r="M951" s="9"/>
      <c r="N951" s="9"/>
      <c r="O951" s="3"/>
    </row>
    <row r="952" spans="10:15" ht="15.75" customHeight="1" x14ac:dyDescent="0.3">
      <c r="J952" s="2"/>
      <c r="K952" s="9"/>
      <c r="L952" s="9"/>
      <c r="M952" s="9"/>
      <c r="N952" s="9"/>
      <c r="O952" s="3"/>
    </row>
    <row r="953" spans="10:15" ht="15.75" customHeight="1" x14ac:dyDescent="0.3">
      <c r="J953" s="2"/>
      <c r="K953" s="9"/>
      <c r="L953" s="9"/>
      <c r="M953" s="9"/>
      <c r="N953" s="9"/>
      <c r="O953" s="3"/>
    </row>
    <row r="954" spans="10:15" ht="15.75" customHeight="1" x14ac:dyDescent="0.3">
      <c r="J954" s="2"/>
      <c r="K954" s="9"/>
      <c r="L954" s="9"/>
      <c r="M954" s="9"/>
      <c r="N954" s="9"/>
      <c r="O954" s="3"/>
    </row>
    <row r="955" spans="10:15" ht="15.75" customHeight="1" x14ac:dyDescent="0.3">
      <c r="J955" s="2"/>
      <c r="K955" s="9"/>
      <c r="L955" s="9"/>
      <c r="M955" s="9"/>
      <c r="N955" s="9"/>
      <c r="O955" s="3"/>
    </row>
    <row r="956" spans="10:15" ht="15.75" customHeight="1" x14ac:dyDescent="0.3">
      <c r="J956" s="2"/>
      <c r="K956" s="9"/>
      <c r="L956" s="9"/>
      <c r="M956" s="9"/>
      <c r="N956" s="9"/>
      <c r="O956" s="3"/>
    </row>
    <row r="957" spans="10:15" ht="15.75" customHeight="1" x14ac:dyDescent="0.3">
      <c r="J957" s="2"/>
      <c r="K957" s="9"/>
      <c r="L957" s="9"/>
      <c r="M957" s="9"/>
      <c r="N957" s="9"/>
      <c r="O957" s="3"/>
    </row>
    <row r="958" spans="10:15" ht="15.75" customHeight="1" x14ac:dyDescent="0.3">
      <c r="J958" s="2"/>
      <c r="K958" s="9"/>
      <c r="L958" s="9"/>
      <c r="M958" s="9"/>
      <c r="N958" s="9"/>
      <c r="O958" s="3"/>
    </row>
    <row r="959" spans="10:15" ht="15.75" customHeight="1" x14ac:dyDescent="0.3">
      <c r="J959" s="2"/>
      <c r="K959" s="9"/>
      <c r="L959" s="9"/>
      <c r="M959" s="9"/>
      <c r="N959" s="9"/>
      <c r="O959" s="3"/>
    </row>
    <row r="960" spans="10:15" ht="15.75" customHeight="1" x14ac:dyDescent="0.3">
      <c r="J960" s="2"/>
      <c r="K960" s="9"/>
      <c r="L960" s="9"/>
      <c r="M960" s="9"/>
      <c r="N960" s="9"/>
      <c r="O960" s="3"/>
    </row>
    <row r="961" spans="10:15" ht="15.75" customHeight="1" x14ac:dyDescent="0.3">
      <c r="J961" s="2"/>
      <c r="K961" s="9"/>
      <c r="L961" s="9"/>
      <c r="M961" s="9"/>
      <c r="N961" s="9"/>
      <c r="O961" s="3"/>
    </row>
    <row r="962" spans="10:15" ht="15.75" customHeight="1" x14ac:dyDescent="0.3">
      <c r="J962" s="2"/>
      <c r="K962" s="9"/>
      <c r="L962" s="9"/>
      <c r="M962" s="9"/>
      <c r="N962" s="9"/>
      <c r="O962" s="3"/>
    </row>
    <row r="963" spans="10:15" ht="15.75" customHeight="1" x14ac:dyDescent="0.3">
      <c r="J963" s="2"/>
      <c r="K963" s="9"/>
      <c r="L963" s="9"/>
      <c r="M963" s="9"/>
      <c r="N963" s="9"/>
      <c r="O963" s="3"/>
    </row>
    <row r="964" spans="10:15" ht="15.75" customHeight="1" x14ac:dyDescent="0.3">
      <c r="J964" s="2"/>
      <c r="K964" s="9"/>
      <c r="L964" s="9"/>
      <c r="M964" s="9"/>
      <c r="N964" s="9"/>
      <c r="O964" s="3"/>
    </row>
    <row r="965" spans="10:15" ht="15.75" customHeight="1" x14ac:dyDescent="0.3">
      <c r="J965" s="2"/>
      <c r="K965" s="9"/>
      <c r="L965" s="9"/>
      <c r="M965" s="9"/>
      <c r="N965" s="9"/>
      <c r="O965" s="3"/>
    </row>
    <row r="966" spans="10:15" ht="15.75" customHeight="1" x14ac:dyDescent="0.3">
      <c r="J966" s="2"/>
      <c r="K966" s="9"/>
      <c r="L966" s="9"/>
      <c r="M966" s="9"/>
      <c r="N966" s="9"/>
      <c r="O966" s="3"/>
    </row>
    <row r="967" spans="10:15" ht="15.75" customHeight="1" x14ac:dyDescent="0.3">
      <c r="J967" s="2"/>
      <c r="K967" s="9"/>
      <c r="L967" s="9"/>
      <c r="M967" s="9"/>
      <c r="N967" s="9"/>
      <c r="O967" s="3"/>
    </row>
    <row r="968" spans="10:15" ht="15.75" customHeight="1" x14ac:dyDescent="0.3">
      <c r="J968" s="2"/>
      <c r="K968" s="9"/>
      <c r="L968" s="9"/>
      <c r="M968" s="9"/>
      <c r="N968" s="9"/>
      <c r="O968" s="3"/>
    </row>
    <row r="969" spans="10:15" ht="15.75" customHeight="1" x14ac:dyDescent="0.3">
      <c r="J969" s="2"/>
      <c r="K969" s="9"/>
      <c r="L969" s="9"/>
      <c r="M969" s="9"/>
      <c r="N969" s="9"/>
      <c r="O969" s="3"/>
    </row>
    <row r="970" spans="10:15" ht="15.75" customHeight="1" x14ac:dyDescent="0.3">
      <c r="J970" s="2"/>
      <c r="K970" s="9"/>
      <c r="L970" s="9"/>
      <c r="M970" s="9"/>
      <c r="N970" s="9"/>
      <c r="O970" s="3"/>
    </row>
    <row r="971" spans="10:15" ht="15.75" customHeight="1" x14ac:dyDescent="0.3">
      <c r="J971" s="2"/>
      <c r="K971" s="9"/>
      <c r="L971" s="9"/>
      <c r="M971" s="9"/>
      <c r="N971" s="9"/>
      <c r="O971" s="3"/>
    </row>
    <row r="972" spans="10:15" ht="15.75" customHeight="1" x14ac:dyDescent="0.3">
      <c r="J972" s="2"/>
      <c r="K972" s="9"/>
      <c r="L972" s="9"/>
      <c r="M972" s="9"/>
      <c r="N972" s="9"/>
      <c r="O972" s="3"/>
    </row>
    <row r="973" spans="10:15" ht="15.75" customHeight="1" x14ac:dyDescent="0.3">
      <c r="J973" s="2"/>
      <c r="K973" s="9"/>
      <c r="L973" s="9"/>
      <c r="M973" s="9"/>
      <c r="N973" s="9"/>
      <c r="O973" s="3"/>
    </row>
    <row r="974" spans="10:15" ht="15.75" customHeight="1" x14ac:dyDescent="0.3">
      <c r="J974" s="2"/>
      <c r="K974" s="9"/>
      <c r="L974" s="9"/>
      <c r="M974" s="9"/>
      <c r="N974" s="9"/>
      <c r="O974" s="3"/>
    </row>
    <row r="975" spans="10:15" ht="15.75" customHeight="1" x14ac:dyDescent="0.3">
      <c r="J975" s="2"/>
      <c r="K975" s="9"/>
      <c r="L975" s="9"/>
      <c r="M975" s="9"/>
      <c r="N975" s="9"/>
      <c r="O975" s="3"/>
    </row>
    <row r="976" spans="10:15" ht="15.75" customHeight="1" x14ac:dyDescent="0.3">
      <c r="J976" s="2"/>
      <c r="K976" s="9"/>
      <c r="L976" s="9"/>
      <c r="M976" s="9"/>
      <c r="N976" s="9"/>
      <c r="O976" s="3"/>
    </row>
    <row r="977" spans="10:15" ht="15.75" customHeight="1" x14ac:dyDescent="0.3">
      <c r="J977" s="2"/>
      <c r="K977" s="9"/>
      <c r="L977" s="9"/>
      <c r="M977" s="9"/>
      <c r="N977" s="9"/>
      <c r="O977" s="3"/>
    </row>
    <row r="978" spans="10:15" ht="15.75" customHeight="1" x14ac:dyDescent="0.3">
      <c r="J978" s="2"/>
      <c r="K978" s="9"/>
      <c r="L978" s="9"/>
      <c r="M978" s="9"/>
      <c r="N978" s="9"/>
      <c r="O978" s="3"/>
    </row>
    <row r="979" spans="10:15" ht="15.75" customHeight="1" x14ac:dyDescent="0.3">
      <c r="J979" s="2"/>
      <c r="K979" s="9"/>
      <c r="L979" s="9"/>
      <c r="M979" s="9"/>
      <c r="N979" s="9"/>
      <c r="O979" s="3"/>
    </row>
    <row r="980" spans="10:15" ht="15.75" customHeight="1" x14ac:dyDescent="0.3">
      <c r="J980" s="2"/>
      <c r="K980" s="9"/>
      <c r="L980" s="9"/>
      <c r="M980" s="9"/>
      <c r="N980" s="9"/>
      <c r="O980" s="3"/>
    </row>
    <row r="981" spans="10:15" ht="15.75" customHeight="1" x14ac:dyDescent="0.3">
      <c r="J981" s="2"/>
      <c r="K981" s="9"/>
      <c r="L981" s="9"/>
      <c r="M981" s="9"/>
      <c r="N981" s="9"/>
      <c r="O981" s="3"/>
    </row>
    <row r="982" spans="10:15" ht="15.75" customHeight="1" x14ac:dyDescent="0.3">
      <c r="J982" s="2"/>
      <c r="K982" s="9"/>
      <c r="L982" s="9"/>
      <c r="M982" s="9"/>
      <c r="N982" s="9"/>
      <c r="O982" s="3"/>
    </row>
    <row r="983" spans="10:15" ht="15.75" customHeight="1" x14ac:dyDescent="0.3">
      <c r="J983" s="2"/>
      <c r="K983" s="9"/>
      <c r="L983" s="9"/>
      <c r="M983" s="9"/>
      <c r="N983" s="9"/>
      <c r="O983" s="3"/>
    </row>
    <row r="984" spans="10:15" ht="15.75" customHeight="1" x14ac:dyDescent="0.3">
      <c r="J984" s="2"/>
      <c r="K984" s="9"/>
      <c r="L984" s="9"/>
      <c r="M984" s="9"/>
      <c r="N984" s="9"/>
      <c r="O984" s="3"/>
    </row>
    <row r="985" spans="10:15" ht="15.75" customHeight="1" x14ac:dyDescent="0.3">
      <c r="J985" s="2"/>
      <c r="K985" s="9"/>
      <c r="L985" s="9"/>
      <c r="M985" s="9"/>
      <c r="N985" s="9"/>
      <c r="O985" s="3"/>
    </row>
    <row r="986" spans="10:15" ht="15.75" customHeight="1" x14ac:dyDescent="0.3">
      <c r="J986" s="2"/>
      <c r="K986" s="9"/>
      <c r="L986" s="9"/>
      <c r="M986" s="9"/>
      <c r="N986" s="9"/>
      <c r="O986" s="3"/>
    </row>
    <row r="987" spans="10:15" ht="15.75" customHeight="1" x14ac:dyDescent="0.3">
      <c r="J987" s="2"/>
      <c r="K987" s="9"/>
      <c r="L987" s="9"/>
      <c r="M987" s="9"/>
      <c r="N987" s="9"/>
      <c r="O987" s="3"/>
    </row>
    <row r="988" spans="10:15" ht="15.75" customHeight="1" x14ac:dyDescent="0.3">
      <c r="J988" s="2"/>
      <c r="K988" s="9"/>
      <c r="L988" s="9"/>
      <c r="M988" s="9"/>
      <c r="N988" s="9"/>
      <c r="O988" s="3"/>
    </row>
    <row r="989" spans="10:15" ht="15.75" customHeight="1" x14ac:dyDescent="0.3">
      <c r="J989" s="2"/>
      <c r="K989" s="9"/>
      <c r="L989" s="9"/>
      <c r="M989" s="9"/>
      <c r="N989" s="9"/>
      <c r="O989" s="3"/>
    </row>
    <row r="990" spans="10:15" ht="15.75" customHeight="1" x14ac:dyDescent="0.3">
      <c r="J990" s="2"/>
      <c r="K990" s="9"/>
      <c r="L990" s="9"/>
      <c r="M990" s="9"/>
      <c r="N990" s="9"/>
      <c r="O990" s="3"/>
    </row>
    <row r="991" spans="10:15" ht="15.75" customHeight="1" x14ac:dyDescent="0.3">
      <c r="J991" s="2"/>
      <c r="K991" s="9"/>
      <c r="L991" s="9"/>
      <c r="M991" s="9"/>
      <c r="N991" s="9"/>
      <c r="O991" s="3"/>
    </row>
    <row r="992" spans="10:15" ht="15.75" customHeight="1" x14ac:dyDescent="0.3">
      <c r="J992" s="2"/>
      <c r="K992" s="9"/>
      <c r="L992" s="9"/>
      <c r="M992" s="9"/>
      <c r="N992" s="9"/>
      <c r="O992" s="3"/>
    </row>
    <row r="993" spans="10:15" ht="15.75" customHeight="1" x14ac:dyDescent="0.3">
      <c r="J993" s="2"/>
      <c r="K993" s="9"/>
      <c r="L993" s="9"/>
      <c r="M993" s="9"/>
      <c r="N993" s="9"/>
      <c r="O993" s="3"/>
    </row>
    <row r="994" spans="10:15" ht="15.75" customHeight="1" x14ac:dyDescent="0.3">
      <c r="J994" s="2"/>
      <c r="K994" s="9"/>
      <c r="L994" s="9"/>
      <c r="M994" s="9"/>
      <c r="N994" s="9"/>
      <c r="O994" s="3"/>
    </row>
    <row r="995" spans="10:15" ht="15.75" customHeight="1" x14ac:dyDescent="0.3">
      <c r="J995" s="2"/>
      <c r="K995" s="9"/>
      <c r="L995" s="9"/>
      <c r="M995" s="9"/>
      <c r="N995" s="9"/>
      <c r="O995" s="3"/>
    </row>
    <row r="996" spans="10:15" ht="15.75" customHeight="1" x14ac:dyDescent="0.3">
      <c r="J996" s="2"/>
      <c r="K996" s="9"/>
      <c r="L996" s="9"/>
      <c r="M996" s="9"/>
      <c r="N996" s="9"/>
      <c r="O996" s="3"/>
    </row>
    <row r="997" spans="10:15" ht="15.75" customHeight="1" x14ac:dyDescent="0.3">
      <c r="J997" s="2"/>
      <c r="K997" s="9"/>
      <c r="L997" s="9"/>
      <c r="M997" s="9"/>
      <c r="N997" s="9"/>
      <c r="O997" s="3"/>
    </row>
    <row r="998" spans="10:15" ht="15.75" customHeight="1" x14ac:dyDescent="0.3">
      <c r="J998" s="2"/>
      <c r="K998" s="9"/>
      <c r="L998" s="9"/>
      <c r="M998" s="9"/>
      <c r="N998" s="9"/>
      <c r="O998" s="3"/>
    </row>
    <row r="999" spans="10:15" ht="15.75" customHeight="1" x14ac:dyDescent="0.3">
      <c r="J999" s="2"/>
      <c r="K999" s="9"/>
      <c r="L999" s="9"/>
      <c r="M999" s="9"/>
      <c r="N999" s="9"/>
      <c r="O999" s="3"/>
    </row>
    <row r="1000" spans="10:15" ht="15.75" customHeight="1" x14ac:dyDescent="0.3">
      <c r="J1000" s="2"/>
      <c r="K1000" s="9"/>
      <c r="L1000" s="9"/>
      <c r="M1000" s="9"/>
      <c r="N1000" s="9"/>
      <c r="O1000" s="3"/>
    </row>
    <row r="1001" spans="10:15" ht="15.75" customHeight="1" x14ac:dyDescent="0.3">
      <c r="J1001" s="2"/>
      <c r="K1001" s="9"/>
      <c r="L1001" s="9"/>
      <c r="M1001" s="9"/>
      <c r="N1001" s="9"/>
      <c r="O1001" s="3"/>
    </row>
    <row r="1002" spans="10:15" ht="15.75" customHeight="1" x14ac:dyDescent="0.3">
      <c r="J1002" s="2"/>
      <c r="K1002" s="9"/>
      <c r="L1002" s="9"/>
      <c r="M1002" s="9"/>
      <c r="N1002" s="9"/>
      <c r="O1002" s="3"/>
    </row>
    <row r="1003" spans="10:15" ht="15.75" customHeight="1" thickBot="1" x14ac:dyDescent="0.35">
      <c r="J1003" s="2"/>
      <c r="K1003" s="10"/>
      <c r="L1003" s="10"/>
      <c r="M1003" s="10"/>
      <c r="N1003" s="10"/>
      <c r="O1003" s="3"/>
    </row>
    <row r="1004" spans="10:15" ht="15.75" customHeight="1" x14ac:dyDescent="0.3">
      <c r="K1004" s="5"/>
      <c r="L1004" s="5"/>
      <c r="M1004" s="5"/>
      <c r="N1004" s="5"/>
    </row>
  </sheetData>
  <mergeCells count="13">
    <mergeCell ref="K1:V1"/>
    <mergeCell ref="X7:AA7"/>
    <mergeCell ref="X23:AA23"/>
    <mergeCell ref="D3:E3"/>
    <mergeCell ref="B3:C3"/>
    <mergeCell ref="B4:B5"/>
    <mergeCell ref="C4:C5"/>
    <mergeCell ref="B1:E1"/>
    <mergeCell ref="B17:D18"/>
    <mergeCell ref="B19:D20"/>
    <mergeCell ref="B21:D22"/>
    <mergeCell ref="B13:D14"/>
    <mergeCell ref="B15:D16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4"/>
  <sheetViews>
    <sheetView zoomScale="115" zoomScaleNormal="115" workbookViewId="0">
      <selection activeCell="J9" sqref="J9"/>
    </sheetView>
  </sheetViews>
  <sheetFormatPr defaultColWidth="8.875" defaultRowHeight="16.5" x14ac:dyDescent="0.3"/>
  <cols>
    <col min="1" max="1" width="8.875" style="1"/>
    <col min="2" max="2" width="13.625" style="1" bestFit="1" customWidth="1"/>
    <col min="3" max="3" width="16.875" style="1" bestFit="1" customWidth="1"/>
    <col min="4" max="4" width="9" style="1" bestFit="1" customWidth="1"/>
    <col min="5" max="9" width="8.875" style="1"/>
    <col min="10" max="10" width="13.625" style="1" bestFit="1" customWidth="1"/>
    <col min="11" max="11" width="16.875" style="1" bestFit="1" customWidth="1"/>
    <col min="12" max="12" width="9" style="1" bestFit="1" customWidth="1"/>
    <col min="13" max="13" width="6.375" style="1" customWidth="1"/>
    <col min="14" max="15" width="8.875" style="1"/>
    <col min="16" max="16" width="16.5" style="1" customWidth="1"/>
    <col min="17" max="16384" width="8.875" style="1"/>
  </cols>
  <sheetData>
    <row r="1" spans="1:16" ht="17.25" thickBot="1" x14ac:dyDescent="0.35">
      <c r="B1" s="4"/>
      <c r="C1" s="4"/>
      <c r="D1" s="4"/>
    </row>
    <row r="2" spans="1:16" ht="15.75" customHeight="1" thickTop="1" x14ac:dyDescent="0.3">
      <c r="A2" s="2"/>
      <c r="B2" s="13" t="s">
        <v>9</v>
      </c>
      <c r="C2" s="121" t="s">
        <v>8</v>
      </c>
      <c r="D2" s="121" t="s">
        <v>7</v>
      </c>
      <c r="E2" s="3"/>
      <c r="J2" s="4"/>
      <c r="K2" s="4"/>
      <c r="L2" s="4"/>
      <c r="M2" s="4"/>
      <c r="N2" s="55" t="s">
        <v>19</v>
      </c>
      <c r="O2" s="56"/>
      <c r="P2" s="57"/>
    </row>
    <row r="3" spans="1:16" ht="16.350000000000001" customHeight="1" thickBot="1" x14ac:dyDescent="0.35">
      <c r="A3" s="2"/>
      <c r="B3" s="12" t="s">
        <v>3</v>
      </c>
      <c r="C3" s="122"/>
      <c r="D3" s="122"/>
      <c r="E3" s="3"/>
      <c r="F3" s="4"/>
      <c r="G3" s="4"/>
      <c r="J3" s="4"/>
      <c r="K3" s="4"/>
      <c r="L3" s="4"/>
      <c r="M3" s="4"/>
      <c r="N3" s="58"/>
      <c r="O3" s="59"/>
      <c r="P3" s="60"/>
    </row>
    <row r="4" spans="1:16" ht="15.6" customHeight="1" thickTop="1" thickBot="1" x14ac:dyDescent="0.35">
      <c r="B4" s="11">
        <v>2.2252999999999998E-2</v>
      </c>
      <c r="C4" s="15">
        <f>Main!N4-Main!M4</f>
        <v>50.13</v>
      </c>
      <c r="D4" s="11"/>
      <c r="E4" s="2"/>
      <c r="F4" s="37" t="s">
        <v>13</v>
      </c>
      <c r="G4" s="41">
        <f>IF(Input!B4="A", -0.082, IF(Input!B4="B", -0.0637, IF(Input!B4="C",-0.0783, "ERROR")))</f>
        <v>-8.2000000000000003E-2</v>
      </c>
      <c r="H4" s="3"/>
      <c r="J4" s="4"/>
      <c r="K4" s="4"/>
      <c r="L4" s="4"/>
      <c r="M4" s="4"/>
      <c r="N4" s="61" t="s">
        <v>20</v>
      </c>
      <c r="O4" s="62"/>
      <c r="P4" s="63"/>
    </row>
    <row r="5" spans="1:16" ht="15.6" customHeight="1" thickTop="1" thickBot="1" x14ac:dyDescent="0.35">
      <c r="B5" s="14">
        <f>Main!K5</f>
        <v>0.75</v>
      </c>
      <c r="C5" s="14">
        <f>Main!N5-Main!M5</f>
        <v>46.8</v>
      </c>
      <c r="D5" s="14">
        <f>(C5/$C$4)*100</f>
        <v>93.357271095152598</v>
      </c>
      <c r="E5" s="2"/>
      <c r="F5" s="37" t="s">
        <v>14</v>
      </c>
      <c r="G5" s="41">
        <f>IF(Input!B4="A", 7.868, IF(Input!B4="B",6.355, IF(Input!B4="C",8.184, "ERROR")))</f>
        <v>7.8680000000000003</v>
      </c>
      <c r="H5" s="3"/>
      <c r="J5" s="4"/>
      <c r="K5" s="4"/>
      <c r="L5" s="4"/>
      <c r="M5" s="4"/>
      <c r="N5" s="64"/>
      <c r="O5" s="65"/>
      <c r="P5" s="66"/>
    </row>
    <row r="6" spans="1:16" ht="15" customHeight="1" thickTop="1" x14ac:dyDescent="0.3">
      <c r="B6" s="14">
        <f>Main!K6</f>
        <v>1</v>
      </c>
      <c r="C6" s="14">
        <f>Main!N6-Main!M6</f>
        <v>45.4</v>
      </c>
      <c r="D6" s="14">
        <f t="shared" ref="D6:D69" si="0">(C6/$C$4)*100</f>
        <v>90.564532216237765</v>
      </c>
      <c r="F6" s="5"/>
      <c r="G6" s="5"/>
      <c r="J6" s="4"/>
      <c r="K6" s="4"/>
      <c r="L6" s="4"/>
      <c r="M6" s="4"/>
      <c r="N6" s="67" t="s">
        <v>21</v>
      </c>
      <c r="O6" s="68"/>
      <c r="P6" s="69"/>
    </row>
    <row r="7" spans="1:16" ht="15" customHeight="1" thickBot="1" x14ac:dyDescent="0.35">
      <c r="B7" s="14">
        <f>Main!K7</f>
        <v>1.5</v>
      </c>
      <c r="C7" s="14">
        <f>Main!N7-Main!M7</f>
        <v>43.93</v>
      </c>
      <c r="D7" s="14">
        <f t="shared" si="0"/>
        <v>87.632156393377215</v>
      </c>
      <c r="F7" s="4"/>
      <c r="G7" s="4"/>
      <c r="H7" s="4"/>
      <c r="I7" s="4"/>
      <c r="J7" s="4"/>
      <c r="K7" s="4"/>
      <c r="L7" s="4"/>
      <c r="M7" s="4"/>
      <c r="N7" s="70"/>
      <c r="O7" s="71"/>
      <c r="P7" s="72"/>
    </row>
    <row r="8" spans="1:16" ht="15.6" customHeight="1" thickTop="1" thickBot="1" x14ac:dyDescent="0.35">
      <c r="B8" s="14">
        <f>Main!K8</f>
        <v>2</v>
      </c>
      <c r="C8" s="14">
        <f>Main!N8-Main!M8</f>
        <v>40.5</v>
      </c>
      <c r="D8" s="14">
        <f t="shared" si="0"/>
        <v>80.789946140035909</v>
      </c>
      <c r="E8" s="2"/>
      <c r="F8" s="40" t="s">
        <v>46</v>
      </c>
      <c r="G8" s="40" t="s">
        <v>47</v>
      </c>
      <c r="H8" s="40" t="s">
        <v>48</v>
      </c>
      <c r="I8" s="40" t="s">
        <v>14</v>
      </c>
      <c r="J8" s="40" t="s">
        <v>2</v>
      </c>
      <c r="K8" s="29"/>
      <c r="L8" s="4"/>
      <c r="M8" s="4"/>
      <c r="N8" s="73" t="s">
        <v>23</v>
      </c>
      <c r="O8" s="74"/>
      <c r="P8" s="75"/>
    </row>
    <row r="9" spans="1:16" ht="15.6" customHeight="1" thickTop="1" thickBot="1" x14ac:dyDescent="0.35">
      <c r="B9" s="14">
        <f>Main!K9</f>
        <v>2.5</v>
      </c>
      <c r="C9" s="14">
        <f>Main!N9-Main!M9</f>
        <v>36.200000000000003</v>
      </c>
      <c r="D9" s="14">
        <f t="shared" si="0"/>
        <v>72.212248154797535</v>
      </c>
      <c r="E9" s="2"/>
      <c r="F9" s="41">
        <f ca="1">(G9-H9)/I9</f>
        <v>9.4466319464199895</v>
      </c>
      <c r="G9" s="41">
        <f>LN(Input!E26)</f>
        <v>0.69314718055994529</v>
      </c>
      <c r="H9" s="41">
        <f ca="1">LN(Main!X5)</f>
        <v>1.1596625437416304</v>
      </c>
      <c r="I9" s="41">
        <f ca="1">Main!Y5</f>
        <v>-4.9384306049785436E-2</v>
      </c>
      <c r="J9" s="41">
        <f ca="1">((3.17*EXP(-0.05*F9))-G5)/G4</f>
        <v>71.845816125421194</v>
      </c>
      <c r="K9" s="29"/>
      <c r="L9" s="4"/>
      <c r="M9" s="4"/>
      <c r="N9" s="76"/>
      <c r="O9" s="77"/>
      <c r="P9" s="78"/>
    </row>
    <row r="10" spans="1:16" ht="15" customHeight="1" thickTop="1" x14ac:dyDescent="0.3">
      <c r="B10" s="14">
        <f>Main!K10</f>
        <v>3</v>
      </c>
      <c r="C10" s="14">
        <f>Main!N10-Main!M10</f>
        <v>32.770000000000003</v>
      </c>
      <c r="D10" s="14">
        <f t="shared" si="0"/>
        <v>65.370037901456215</v>
      </c>
      <c r="F10" s="5"/>
      <c r="G10" s="5"/>
      <c r="H10" s="5"/>
      <c r="I10" s="5"/>
      <c r="J10" s="19"/>
      <c r="K10" s="4"/>
      <c r="L10" s="4"/>
      <c r="M10" s="4"/>
      <c r="N10" s="79" t="s">
        <v>22</v>
      </c>
      <c r="O10" s="80"/>
      <c r="P10" s="81"/>
    </row>
    <row r="11" spans="1:16" ht="15" customHeight="1" thickBot="1" x14ac:dyDescent="0.35">
      <c r="B11" s="14">
        <f>Main!K11</f>
        <v>0</v>
      </c>
      <c r="C11" s="14">
        <f>Main!N11-Main!M11</f>
        <v>0</v>
      </c>
      <c r="D11" s="14">
        <f t="shared" si="0"/>
        <v>0</v>
      </c>
      <c r="F11" s="4"/>
      <c r="G11" s="4"/>
      <c r="J11" s="4"/>
      <c r="K11" s="4"/>
      <c r="L11" s="4"/>
      <c r="M11" s="4"/>
      <c r="N11" s="82"/>
      <c r="O11" s="83"/>
      <c r="P11" s="84"/>
    </row>
    <row r="12" spans="1:16" ht="18" thickTop="1" thickBot="1" x14ac:dyDescent="0.35">
      <c r="B12" s="14">
        <f>Main!K12</f>
        <v>0</v>
      </c>
      <c r="C12" s="14">
        <f>Main!N12-Main!M12</f>
        <v>0</v>
      </c>
      <c r="D12" s="14">
        <f t="shared" si="0"/>
        <v>0</v>
      </c>
      <c r="E12" s="2"/>
      <c r="F12" s="40" t="s">
        <v>2</v>
      </c>
      <c r="G12" s="40" t="s">
        <v>49</v>
      </c>
      <c r="H12" s="3"/>
      <c r="J12" s="4"/>
      <c r="K12" s="4"/>
      <c r="L12" s="4"/>
      <c r="M12" s="4"/>
    </row>
    <row r="13" spans="1:16" ht="18" thickTop="1" thickBot="1" x14ac:dyDescent="0.35">
      <c r="B13" s="14">
        <f>Main!K13</f>
        <v>0</v>
      </c>
      <c r="C13" s="14">
        <f>Main!N13-Main!M13</f>
        <v>0</v>
      </c>
      <c r="D13" s="14">
        <f t="shared" si="0"/>
        <v>0</v>
      </c>
      <c r="E13" s="2"/>
      <c r="F13" s="41">
        <f>((Input!B26-Input!E15)/(Input!B15-Input!E15))*100</f>
        <v>71.428571428571431</v>
      </c>
      <c r="G13" s="41">
        <f>LN(((F13*G4)+G5)/3.17)/-0.05</f>
        <v>9.1034103497032781</v>
      </c>
      <c r="H13" s="3"/>
      <c r="J13" s="4"/>
      <c r="K13" s="4"/>
      <c r="L13" s="4"/>
      <c r="M13" s="4"/>
    </row>
    <row r="14" spans="1:16" ht="17.25" thickTop="1" x14ac:dyDescent="0.3">
      <c r="B14" s="14">
        <f>Main!K14</f>
        <v>0</v>
      </c>
      <c r="C14" s="14">
        <f>Main!N14-Main!M14</f>
        <v>0</v>
      </c>
      <c r="D14" s="14">
        <f t="shared" si="0"/>
        <v>0</v>
      </c>
      <c r="F14" s="5"/>
      <c r="G14" s="5"/>
      <c r="J14" s="4"/>
      <c r="K14" s="4"/>
      <c r="L14" s="4"/>
      <c r="M14" s="4"/>
    </row>
    <row r="15" spans="1:16" x14ac:dyDescent="0.3">
      <c r="B15" s="14">
        <f>Main!K15</f>
        <v>0</v>
      </c>
      <c r="C15" s="14">
        <f>Main!N15-Main!M15</f>
        <v>0</v>
      </c>
      <c r="D15" s="14">
        <f t="shared" si="0"/>
        <v>0</v>
      </c>
      <c r="J15" s="4"/>
      <c r="K15" s="4"/>
      <c r="L15" s="4"/>
      <c r="M15" s="4"/>
    </row>
    <row r="16" spans="1:16" x14ac:dyDescent="0.3">
      <c r="B16" s="14">
        <f>Main!K16</f>
        <v>0</v>
      </c>
      <c r="C16" s="14">
        <f>Main!N16-Main!M16</f>
        <v>0</v>
      </c>
      <c r="D16" s="14">
        <f t="shared" si="0"/>
        <v>0</v>
      </c>
      <c r="J16" s="4"/>
      <c r="K16" s="4"/>
      <c r="L16" s="4"/>
      <c r="M16" s="4"/>
    </row>
    <row r="17" spans="2:13" x14ac:dyDescent="0.3">
      <c r="B17" s="14">
        <f>Main!K17</f>
        <v>0</v>
      </c>
      <c r="C17" s="14">
        <f>Main!N17-Main!M17</f>
        <v>0</v>
      </c>
      <c r="D17" s="14">
        <f t="shared" si="0"/>
        <v>0</v>
      </c>
      <c r="J17" s="4"/>
      <c r="K17" s="4"/>
      <c r="L17" s="4"/>
      <c r="M17" s="4"/>
    </row>
    <row r="18" spans="2:13" x14ac:dyDescent="0.3">
      <c r="B18" s="14">
        <f>Main!K18</f>
        <v>0</v>
      </c>
      <c r="C18" s="14">
        <f>Main!N18-Main!M18</f>
        <v>0</v>
      </c>
      <c r="D18" s="14">
        <f t="shared" si="0"/>
        <v>0</v>
      </c>
      <c r="J18" s="4"/>
      <c r="K18" s="4"/>
      <c r="L18" s="4"/>
      <c r="M18" s="4"/>
    </row>
    <row r="19" spans="2:13" x14ac:dyDescent="0.3">
      <c r="B19" s="14">
        <f>Main!K19</f>
        <v>0</v>
      </c>
      <c r="C19" s="14">
        <f>Main!N19-Main!M19</f>
        <v>0</v>
      </c>
      <c r="D19" s="14">
        <f t="shared" si="0"/>
        <v>0</v>
      </c>
      <c r="J19" s="4"/>
      <c r="K19" s="4"/>
      <c r="L19" s="4"/>
      <c r="M19" s="4"/>
    </row>
    <row r="20" spans="2:13" x14ac:dyDescent="0.3">
      <c r="B20" s="14">
        <f>Main!K20</f>
        <v>0</v>
      </c>
      <c r="C20" s="14">
        <f>Main!N20-Main!M20</f>
        <v>0</v>
      </c>
      <c r="D20" s="14">
        <f t="shared" si="0"/>
        <v>0</v>
      </c>
      <c r="J20" s="4"/>
      <c r="K20" s="4"/>
      <c r="L20" s="4"/>
      <c r="M20" s="4"/>
    </row>
    <row r="21" spans="2:13" x14ac:dyDescent="0.3">
      <c r="B21" s="14">
        <f>Main!K21</f>
        <v>0</v>
      </c>
      <c r="C21" s="14">
        <f>Main!N21-Main!M21</f>
        <v>0</v>
      </c>
      <c r="D21" s="14">
        <f t="shared" si="0"/>
        <v>0</v>
      </c>
      <c r="J21" s="4"/>
      <c r="K21" s="4"/>
      <c r="L21" s="4"/>
      <c r="M21" s="4"/>
    </row>
    <row r="22" spans="2:13" x14ac:dyDescent="0.3">
      <c r="B22" s="14">
        <f>Main!K22</f>
        <v>0</v>
      </c>
      <c r="C22" s="14">
        <f>Main!N22-Main!M22</f>
        <v>0</v>
      </c>
      <c r="D22" s="14">
        <f t="shared" si="0"/>
        <v>0</v>
      </c>
      <c r="J22" s="4"/>
      <c r="K22" s="4"/>
      <c r="L22" s="4"/>
      <c r="M22" s="4"/>
    </row>
    <row r="23" spans="2:13" x14ac:dyDescent="0.3">
      <c r="B23" s="14">
        <f>Main!K23</f>
        <v>0</v>
      </c>
      <c r="C23" s="14">
        <f>Main!N23-Main!M23</f>
        <v>0</v>
      </c>
      <c r="D23" s="14">
        <f t="shared" si="0"/>
        <v>0</v>
      </c>
      <c r="J23" s="4"/>
      <c r="K23" s="4"/>
      <c r="L23" s="4"/>
      <c r="M23" s="4"/>
    </row>
    <row r="24" spans="2:13" x14ac:dyDescent="0.3">
      <c r="B24" s="14">
        <f>Main!K24</f>
        <v>0</v>
      </c>
      <c r="C24" s="14">
        <f>Main!N24-Main!M24</f>
        <v>0</v>
      </c>
      <c r="D24" s="14">
        <f t="shared" si="0"/>
        <v>0</v>
      </c>
      <c r="J24" s="4"/>
      <c r="K24" s="4"/>
      <c r="L24" s="4"/>
      <c r="M24" s="4"/>
    </row>
    <row r="25" spans="2:13" x14ac:dyDescent="0.3">
      <c r="B25" s="14">
        <f>Main!K25</f>
        <v>0</v>
      </c>
      <c r="C25" s="14">
        <f>Main!N25-Main!M25</f>
        <v>0</v>
      </c>
      <c r="D25" s="14">
        <f t="shared" si="0"/>
        <v>0</v>
      </c>
      <c r="J25" s="4"/>
      <c r="K25" s="4"/>
      <c r="L25" s="4"/>
      <c r="M25" s="4"/>
    </row>
    <row r="26" spans="2:13" x14ac:dyDescent="0.3">
      <c r="B26" s="14">
        <f>Main!K26</f>
        <v>0</v>
      </c>
      <c r="C26" s="14">
        <f>Main!N26-Main!M26</f>
        <v>0</v>
      </c>
      <c r="D26" s="14">
        <f t="shared" si="0"/>
        <v>0</v>
      </c>
      <c r="J26" s="4"/>
      <c r="K26" s="4"/>
      <c r="L26" s="4"/>
      <c r="M26" s="4"/>
    </row>
    <row r="27" spans="2:13" x14ac:dyDescent="0.3">
      <c r="B27" s="14">
        <f>Main!K27</f>
        <v>0</v>
      </c>
      <c r="C27" s="14">
        <f>Main!N27-Main!M27</f>
        <v>0</v>
      </c>
      <c r="D27" s="14">
        <f t="shared" si="0"/>
        <v>0</v>
      </c>
      <c r="J27" s="4"/>
      <c r="K27" s="4"/>
      <c r="L27" s="4"/>
      <c r="M27" s="4"/>
    </row>
    <row r="28" spans="2:13" x14ac:dyDescent="0.3">
      <c r="B28" s="14">
        <f>Main!K28</f>
        <v>0</v>
      </c>
      <c r="C28" s="14">
        <f>Main!N28-Main!M28</f>
        <v>0</v>
      </c>
      <c r="D28" s="14">
        <f t="shared" si="0"/>
        <v>0</v>
      </c>
      <c r="J28" s="4"/>
      <c r="K28" s="4"/>
      <c r="L28" s="4"/>
      <c r="M28" s="4"/>
    </row>
    <row r="29" spans="2:13" x14ac:dyDescent="0.3">
      <c r="B29" s="14">
        <f>Main!K29</f>
        <v>0</v>
      </c>
      <c r="C29" s="14">
        <f>Main!N29-Main!M29</f>
        <v>0</v>
      </c>
      <c r="D29" s="14">
        <f t="shared" si="0"/>
        <v>0</v>
      </c>
      <c r="J29" s="4"/>
      <c r="K29" s="4"/>
      <c r="L29" s="4"/>
      <c r="M29" s="4"/>
    </row>
    <row r="30" spans="2:13" x14ac:dyDescent="0.3">
      <c r="B30" s="14">
        <f>Main!K30</f>
        <v>0</v>
      </c>
      <c r="C30" s="14">
        <f>Main!N30-Main!M30</f>
        <v>0</v>
      </c>
      <c r="D30" s="14">
        <f t="shared" si="0"/>
        <v>0</v>
      </c>
      <c r="J30" s="4"/>
      <c r="K30" s="4"/>
      <c r="L30" s="4"/>
      <c r="M30" s="4"/>
    </row>
    <row r="31" spans="2:13" x14ac:dyDescent="0.3">
      <c r="B31" s="14">
        <f>Main!K31</f>
        <v>0</v>
      </c>
      <c r="C31" s="14">
        <f>Main!N31-Main!M31</f>
        <v>0</v>
      </c>
      <c r="D31" s="14">
        <f t="shared" si="0"/>
        <v>0</v>
      </c>
      <c r="J31" s="4"/>
      <c r="K31" s="4"/>
      <c r="L31" s="4"/>
      <c r="M31" s="4"/>
    </row>
    <row r="32" spans="2:13" x14ac:dyDescent="0.3">
      <c r="B32" s="14">
        <f>Main!K32</f>
        <v>0</v>
      </c>
      <c r="C32" s="14">
        <f>Main!N32-Main!M32</f>
        <v>0</v>
      </c>
      <c r="D32" s="14">
        <f t="shared" si="0"/>
        <v>0</v>
      </c>
      <c r="J32" s="4"/>
      <c r="K32" s="4"/>
      <c r="L32" s="4"/>
      <c r="M32" s="4"/>
    </row>
    <row r="33" spans="2:13" x14ac:dyDescent="0.3">
      <c r="B33" s="14">
        <f>Main!K33</f>
        <v>0</v>
      </c>
      <c r="C33" s="14">
        <f>Main!N33-Main!M33</f>
        <v>0</v>
      </c>
      <c r="D33" s="14">
        <f t="shared" si="0"/>
        <v>0</v>
      </c>
      <c r="J33" s="4"/>
      <c r="K33" s="4"/>
      <c r="L33" s="4"/>
      <c r="M33" s="4"/>
    </row>
    <row r="34" spans="2:13" x14ac:dyDescent="0.3">
      <c r="B34" s="14">
        <f>Main!K34</f>
        <v>0</v>
      </c>
      <c r="C34" s="14">
        <f>Main!N34-Main!M34</f>
        <v>0</v>
      </c>
      <c r="D34" s="14">
        <f t="shared" si="0"/>
        <v>0</v>
      </c>
      <c r="J34" s="4"/>
      <c r="K34" s="4"/>
      <c r="L34" s="4"/>
      <c r="M34" s="4"/>
    </row>
    <row r="35" spans="2:13" x14ac:dyDescent="0.3">
      <c r="B35" s="14">
        <f>Main!K35</f>
        <v>0</v>
      </c>
      <c r="C35" s="14">
        <f>Main!N35-Main!M35</f>
        <v>0</v>
      </c>
      <c r="D35" s="14">
        <f t="shared" si="0"/>
        <v>0</v>
      </c>
      <c r="J35" s="4"/>
      <c r="K35" s="4"/>
      <c r="L35" s="4"/>
      <c r="M35" s="4"/>
    </row>
    <row r="36" spans="2:13" x14ac:dyDescent="0.3">
      <c r="B36" s="14">
        <f>Main!K36</f>
        <v>0</v>
      </c>
      <c r="C36" s="14">
        <f>Main!N36-Main!M36</f>
        <v>0</v>
      </c>
      <c r="D36" s="14">
        <f t="shared" si="0"/>
        <v>0</v>
      </c>
      <c r="J36" s="4"/>
      <c r="K36" s="4"/>
      <c r="L36" s="4"/>
      <c r="M36" s="4"/>
    </row>
    <row r="37" spans="2:13" x14ac:dyDescent="0.3">
      <c r="B37" s="14">
        <f>Main!K37</f>
        <v>0</v>
      </c>
      <c r="C37" s="14">
        <f>Main!N37-Main!M37</f>
        <v>0</v>
      </c>
      <c r="D37" s="14">
        <f t="shared" si="0"/>
        <v>0</v>
      </c>
      <c r="J37" s="4"/>
      <c r="K37" s="4"/>
      <c r="L37" s="4"/>
      <c r="M37" s="4"/>
    </row>
    <row r="38" spans="2:13" x14ac:dyDescent="0.3">
      <c r="B38" s="14">
        <f>Main!K38</f>
        <v>0</v>
      </c>
      <c r="C38" s="14">
        <f>Main!N38-Main!M38</f>
        <v>0</v>
      </c>
      <c r="D38" s="14">
        <f t="shared" si="0"/>
        <v>0</v>
      </c>
      <c r="J38" s="4"/>
      <c r="K38" s="4"/>
      <c r="L38" s="4"/>
      <c r="M38" s="4"/>
    </row>
    <row r="39" spans="2:13" x14ac:dyDescent="0.3">
      <c r="B39" s="14">
        <f>Main!K39</f>
        <v>0</v>
      </c>
      <c r="C39" s="14">
        <f>Main!N39-Main!M39</f>
        <v>0</v>
      </c>
      <c r="D39" s="14">
        <f t="shared" si="0"/>
        <v>0</v>
      </c>
      <c r="J39" s="4"/>
      <c r="K39" s="4"/>
      <c r="L39" s="4"/>
      <c r="M39" s="4"/>
    </row>
    <row r="40" spans="2:13" x14ac:dyDescent="0.3">
      <c r="B40" s="14">
        <f>Main!K40</f>
        <v>0</v>
      </c>
      <c r="C40" s="14">
        <f>Main!N40-Main!M40</f>
        <v>0</v>
      </c>
      <c r="D40" s="14">
        <f t="shared" si="0"/>
        <v>0</v>
      </c>
      <c r="J40" s="4"/>
      <c r="K40" s="4"/>
      <c r="L40" s="4"/>
      <c r="M40" s="4"/>
    </row>
    <row r="41" spans="2:13" x14ac:dyDescent="0.3">
      <c r="B41" s="14">
        <f>Main!K41</f>
        <v>0</v>
      </c>
      <c r="C41" s="14">
        <f>Main!N41-Main!M41</f>
        <v>0</v>
      </c>
      <c r="D41" s="14">
        <f t="shared" si="0"/>
        <v>0</v>
      </c>
      <c r="J41" s="4"/>
      <c r="K41" s="4"/>
      <c r="L41" s="4"/>
      <c r="M41" s="4"/>
    </row>
    <row r="42" spans="2:13" x14ac:dyDescent="0.3">
      <c r="B42" s="14">
        <f>Main!K42</f>
        <v>0</v>
      </c>
      <c r="C42" s="14">
        <f>Main!N42-Main!M42</f>
        <v>0</v>
      </c>
      <c r="D42" s="14">
        <f t="shared" si="0"/>
        <v>0</v>
      </c>
      <c r="J42" s="4"/>
      <c r="K42" s="4"/>
      <c r="L42" s="4"/>
      <c r="M42" s="4"/>
    </row>
    <row r="43" spans="2:13" x14ac:dyDescent="0.3">
      <c r="B43" s="14">
        <f>Main!K43</f>
        <v>0</v>
      </c>
      <c r="C43" s="14">
        <f>Main!N43-Main!M43</f>
        <v>0</v>
      </c>
      <c r="D43" s="14">
        <f t="shared" si="0"/>
        <v>0</v>
      </c>
      <c r="J43" s="4"/>
      <c r="K43" s="4"/>
      <c r="L43" s="4"/>
      <c r="M43" s="4"/>
    </row>
    <row r="44" spans="2:13" x14ac:dyDescent="0.3">
      <c r="B44" s="14">
        <f>Main!K44</f>
        <v>0</v>
      </c>
      <c r="C44" s="14">
        <f>Main!N44-Main!M44</f>
        <v>0</v>
      </c>
      <c r="D44" s="14">
        <f t="shared" si="0"/>
        <v>0</v>
      </c>
      <c r="J44" s="4"/>
      <c r="K44" s="4"/>
      <c r="L44" s="4"/>
      <c r="M44" s="4"/>
    </row>
    <row r="45" spans="2:13" x14ac:dyDescent="0.3">
      <c r="B45" s="14">
        <f>Main!K45</f>
        <v>0</v>
      </c>
      <c r="C45" s="14">
        <f>Main!N45-Main!M45</f>
        <v>0</v>
      </c>
      <c r="D45" s="14">
        <f t="shared" si="0"/>
        <v>0</v>
      </c>
      <c r="J45" s="4"/>
      <c r="K45" s="4"/>
      <c r="L45" s="4"/>
      <c r="M45" s="4"/>
    </row>
    <row r="46" spans="2:13" x14ac:dyDescent="0.3">
      <c r="B46" s="14">
        <f>Main!K46</f>
        <v>0</v>
      </c>
      <c r="C46" s="14">
        <f>Main!N46-Main!M46</f>
        <v>0</v>
      </c>
      <c r="D46" s="14">
        <f t="shared" si="0"/>
        <v>0</v>
      </c>
      <c r="J46" s="4"/>
      <c r="K46" s="4"/>
      <c r="L46" s="4"/>
      <c r="M46" s="4"/>
    </row>
    <row r="47" spans="2:13" x14ac:dyDescent="0.3">
      <c r="B47" s="14">
        <f>Main!K47</f>
        <v>0</v>
      </c>
      <c r="C47" s="14">
        <f>Main!N47-Main!M47</f>
        <v>0</v>
      </c>
      <c r="D47" s="14">
        <f t="shared" si="0"/>
        <v>0</v>
      </c>
      <c r="J47" s="4"/>
      <c r="K47" s="4"/>
      <c r="L47" s="4"/>
      <c r="M47" s="4"/>
    </row>
    <row r="48" spans="2:13" x14ac:dyDescent="0.3">
      <c r="B48" s="14">
        <f>Main!K48</f>
        <v>0</v>
      </c>
      <c r="C48" s="14">
        <f>Main!N48-Main!M48</f>
        <v>0</v>
      </c>
      <c r="D48" s="14">
        <f t="shared" si="0"/>
        <v>0</v>
      </c>
      <c r="J48" s="4"/>
      <c r="K48" s="4"/>
      <c r="L48" s="4"/>
      <c r="M48" s="4"/>
    </row>
    <row r="49" spans="2:13" x14ac:dyDescent="0.3">
      <c r="B49" s="14">
        <f>Main!K49</f>
        <v>0</v>
      </c>
      <c r="C49" s="14">
        <f>Main!N49-Main!M49</f>
        <v>0</v>
      </c>
      <c r="D49" s="14">
        <f t="shared" si="0"/>
        <v>0</v>
      </c>
      <c r="J49" s="4"/>
      <c r="K49" s="4"/>
      <c r="L49" s="4"/>
      <c r="M49" s="4"/>
    </row>
    <row r="50" spans="2:13" x14ac:dyDescent="0.3">
      <c r="B50" s="14">
        <f>Main!K50</f>
        <v>0</v>
      </c>
      <c r="C50" s="14">
        <f>Main!N50-Main!M50</f>
        <v>0</v>
      </c>
      <c r="D50" s="14">
        <f t="shared" si="0"/>
        <v>0</v>
      </c>
      <c r="J50" s="4"/>
      <c r="K50" s="4"/>
      <c r="L50" s="4"/>
      <c r="M50" s="4"/>
    </row>
    <row r="51" spans="2:13" x14ac:dyDescent="0.3">
      <c r="B51" s="14">
        <f>Main!K51</f>
        <v>0</v>
      </c>
      <c r="C51" s="14">
        <f>Main!N51-Main!M51</f>
        <v>0</v>
      </c>
      <c r="D51" s="14">
        <f t="shared" si="0"/>
        <v>0</v>
      </c>
      <c r="J51" s="4"/>
      <c r="K51" s="4"/>
      <c r="L51" s="4"/>
      <c r="M51" s="4"/>
    </row>
    <row r="52" spans="2:13" x14ac:dyDescent="0.3">
      <c r="B52" s="14">
        <f>Main!K52</f>
        <v>0</v>
      </c>
      <c r="C52" s="14">
        <f>Main!N52-Main!M52</f>
        <v>0</v>
      </c>
      <c r="D52" s="14">
        <f t="shared" si="0"/>
        <v>0</v>
      </c>
      <c r="J52" s="4"/>
      <c r="K52" s="4"/>
      <c r="L52" s="4"/>
      <c r="M52" s="4"/>
    </row>
    <row r="53" spans="2:13" x14ac:dyDescent="0.3">
      <c r="B53" s="14">
        <f>Main!K53</f>
        <v>0</v>
      </c>
      <c r="C53" s="14">
        <f>Main!N53-Main!M53</f>
        <v>0</v>
      </c>
      <c r="D53" s="14">
        <f t="shared" si="0"/>
        <v>0</v>
      </c>
      <c r="J53" s="4"/>
      <c r="K53" s="4"/>
      <c r="L53" s="4"/>
      <c r="M53" s="4"/>
    </row>
    <row r="54" spans="2:13" x14ac:dyDescent="0.3">
      <c r="B54" s="14">
        <f>Main!K54</f>
        <v>0</v>
      </c>
      <c r="C54" s="14">
        <f>Main!N54-Main!M54</f>
        <v>0</v>
      </c>
      <c r="D54" s="14">
        <f t="shared" si="0"/>
        <v>0</v>
      </c>
      <c r="J54" s="4"/>
      <c r="K54" s="4"/>
      <c r="L54" s="4"/>
      <c r="M54" s="4"/>
    </row>
    <row r="55" spans="2:13" x14ac:dyDescent="0.3">
      <c r="B55" s="14">
        <f>Main!K55</f>
        <v>0</v>
      </c>
      <c r="C55" s="14">
        <f>Main!N55-Main!M55</f>
        <v>0</v>
      </c>
      <c r="D55" s="14">
        <f t="shared" si="0"/>
        <v>0</v>
      </c>
      <c r="J55" s="4"/>
      <c r="K55" s="4"/>
      <c r="L55" s="4"/>
      <c r="M55" s="4"/>
    </row>
    <row r="56" spans="2:13" x14ac:dyDescent="0.3">
      <c r="B56" s="14">
        <f>Main!K56</f>
        <v>0</v>
      </c>
      <c r="C56" s="14">
        <f>Main!N56-Main!M56</f>
        <v>0</v>
      </c>
      <c r="D56" s="14">
        <f t="shared" si="0"/>
        <v>0</v>
      </c>
      <c r="J56" s="4"/>
      <c r="K56" s="4"/>
      <c r="L56" s="4"/>
      <c r="M56" s="4"/>
    </row>
    <row r="57" spans="2:13" x14ac:dyDescent="0.3">
      <c r="B57" s="14">
        <f>Main!K57</f>
        <v>0</v>
      </c>
      <c r="C57" s="14">
        <f>Main!N57-Main!M57</f>
        <v>0</v>
      </c>
      <c r="D57" s="14">
        <f t="shared" si="0"/>
        <v>0</v>
      </c>
      <c r="J57" s="4"/>
      <c r="K57" s="4"/>
      <c r="L57" s="4"/>
      <c r="M57" s="4"/>
    </row>
    <row r="58" spans="2:13" x14ac:dyDescent="0.3">
      <c r="B58" s="14">
        <f>Main!K58</f>
        <v>0</v>
      </c>
      <c r="C58" s="14">
        <f>Main!N58-Main!M58</f>
        <v>0</v>
      </c>
      <c r="D58" s="14">
        <f t="shared" si="0"/>
        <v>0</v>
      </c>
      <c r="J58" s="4"/>
      <c r="K58" s="4"/>
      <c r="L58" s="4"/>
      <c r="M58" s="4"/>
    </row>
    <row r="59" spans="2:13" x14ac:dyDescent="0.3">
      <c r="B59" s="14">
        <f>Main!K59</f>
        <v>0</v>
      </c>
      <c r="C59" s="14">
        <f>Main!N59-Main!M59</f>
        <v>0</v>
      </c>
      <c r="D59" s="14">
        <f t="shared" si="0"/>
        <v>0</v>
      </c>
      <c r="J59" s="4"/>
      <c r="K59" s="4"/>
      <c r="L59" s="4"/>
      <c r="M59" s="4"/>
    </row>
    <row r="60" spans="2:13" x14ac:dyDescent="0.3">
      <c r="B60" s="14">
        <f>Main!K60</f>
        <v>0</v>
      </c>
      <c r="C60" s="14">
        <f>Main!N60-Main!M60</f>
        <v>0</v>
      </c>
      <c r="D60" s="14">
        <f t="shared" si="0"/>
        <v>0</v>
      </c>
      <c r="J60" s="4"/>
      <c r="K60" s="4"/>
      <c r="L60" s="4"/>
      <c r="M60" s="4"/>
    </row>
    <row r="61" spans="2:13" x14ac:dyDescent="0.3">
      <c r="B61" s="14">
        <f>Main!K61</f>
        <v>0</v>
      </c>
      <c r="C61" s="14">
        <f>Main!N61-Main!M61</f>
        <v>0</v>
      </c>
      <c r="D61" s="14">
        <f t="shared" si="0"/>
        <v>0</v>
      </c>
      <c r="J61" s="4"/>
      <c r="K61" s="4"/>
      <c r="L61" s="4"/>
      <c r="M61" s="4"/>
    </row>
    <row r="62" spans="2:13" x14ac:dyDescent="0.3">
      <c r="B62" s="14">
        <f>Main!K62</f>
        <v>0</v>
      </c>
      <c r="C62" s="14">
        <f>Main!N62-Main!M62</f>
        <v>0</v>
      </c>
      <c r="D62" s="14">
        <f t="shared" si="0"/>
        <v>0</v>
      </c>
      <c r="J62" s="4"/>
      <c r="K62" s="4"/>
      <c r="L62" s="4"/>
      <c r="M62" s="4"/>
    </row>
    <row r="63" spans="2:13" x14ac:dyDescent="0.3">
      <c r="B63" s="14">
        <f>Main!K63</f>
        <v>0</v>
      </c>
      <c r="C63" s="14">
        <f>Main!N63-Main!M63</f>
        <v>0</v>
      </c>
      <c r="D63" s="14">
        <f t="shared" si="0"/>
        <v>0</v>
      </c>
      <c r="J63" s="4"/>
      <c r="K63" s="4"/>
      <c r="L63" s="4"/>
      <c r="M63" s="4"/>
    </row>
    <row r="64" spans="2:13" x14ac:dyDescent="0.3">
      <c r="B64" s="14">
        <f>Main!K64</f>
        <v>0</v>
      </c>
      <c r="C64" s="14">
        <f>Main!N64-Main!M64</f>
        <v>0</v>
      </c>
      <c r="D64" s="14">
        <f t="shared" si="0"/>
        <v>0</v>
      </c>
      <c r="J64" s="4"/>
      <c r="K64" s="4"/>
      <c r="L64" s="4"/>
      <c r="M64" s="4"/>
    </row>
    <row r="65" spans="2:13" x14ac:dyDescent="0.3">
      <c r="B65" s="14">
        <f>Main!K65</f>
        <v>0</v>
      </c>
      <c r="C65" s="14">
        <f>Main!N65-Main!M65</f>
        <v>0</v>
      </c>
      <c r="D65" s="14">
        <f t="shared" si="0"/>
        <v>0</v>
      </c>
      <c r="J65" s="4"/>
      <c r="K65" s="4"/>
      <c r="L65" s="4"/>
      <c r="M65" s="4"/>
    </row>
    <row r="66" spans="2:13" x14ac:dyDescent="0.3">
      <c r="B66" s="14">
        <f>Main!K66</f>
        <v>0</v>
      </c>
      <c r="C66" s="14">
        <f>Main!N66-Main!M66</f>
        <v>0</v>
      </c>
      <c r="D66" s="14">
        <f t="shared" si="0"/>
        <v>0</v>
      </c>
      <c r="J66" s="4"/>
      <c r="K66" s="4"/>
      <c r="L66" s="4"/>
      <c r="M66" s="4"/>
    </row>
    <row r="67" spans="2:13" x14ac:dyDescent="0.3">
      <c r="B67" s="14">
        <f>Main!K67</f>
        <v>0</v>
      </c>
      <c r="C67" s="14">
        <f>Main!N67-Main!M67</f>
        <v>0</v>
      </c>
      <c r="D67" s="14">
        <f t="shared" si="0"/>
        <v>0</v>
      </c>
      <c r="J67" s="4"/>
      <c r="K67" s="4"/>
      <c r="L67" s="4"/>
      <c r="M67" s="4"/>
    </row>
    <row r="68" spans="2:13" x14ac:dyDescent="0.3">
      <c r="B68" s="14">
        <f>Main!K68</f>
        <v>0</v>
      </c>
      <c r="C68" s="14">
        <f>Main!N68-Main!M68</f>
        <v>0</v>
      </c>
      <c r="D68" s="14">
        <f t="shared" si="0"/>
        <v>0</v>
      </c>
      <c r="J68" s="4"/>
      <c r="K68" s="4"/>
      <c r="L68" s="4"/>
      <c r="M68" s="4"/>
    </row>
    <row r="69" spans="2:13" x14ac:dyDescent="0.3">
      <c r="B69" s="14">
        <f>Main!K69</f>
        <v>0</v>
      </c>
      <c r="C69" s="14">
        <f>Main!N69-Main!M69</f>
        <v>0</v>
      </c>
      <c r="D69" s="14">
        <f t="shared" si="0"/>
        <v>0</v>
      </c>
      <c r="J69" s="4"/>
      <c r="K69" s="4"/>
      <c r="L69" s="4"/>
      <c r="M69" s="4"/>
    </row>
    <row r="70" spans="2:13" x14ac:dyDescent="0.3">
      <c r="B70" s="14">
        <f>Main!K70</f>
        <v>0</v>
      </c>
      <c r="C70" s="14">
        <f>Main!N70-Main!M70</f>
        <v>0</v>
      </c>
      <c r="D70" s="14">
        <f t="shared" ref="D70:D133" si="1">(C70/$C$4)*100</f>
        <v>0</v>
      </c>
      <c r="J70" s="4"/>
      <c r="K70" s="4"/>
      <c r="L70" s="4"/>
      <c r="M70" s="4"/>
    </row>
    <row r="71" spans="2:13" x14ac:dyDescent="0.3">
      <c r="B71" s="14">
        <f>Main!K71</f>
        <v>0</v>
      </c>
      <c r="C71" s="14">
        <f>Main!N71-Main!M71</f>
        <v>0</v>
      </c>
      <c r="D71" s="14">
        <f t="shared" si="1"/>
        <v>0</v>
      </c>
      <c r="J71" s="4"/>
      <c r="K71" s="4"/>
      <c r="L71" s="4"/>
      <c r="M71" s="4"/>
    </row>
    <row r="72" spans="2:13" x14ac:dyDescent="0.3">
      <c r="B72" s="14">
        <f>Main!K72</f>
        <v>0</v>
      </c>
      <c r="C72" s="14">
        <f>Main!N72-Main!M72</f>
        <v>0</v>
      </c>
      <c r="D72" s="14">
        <f t="shared" si="1"/>
        <v>0</v>
      </c>
      <c r="J72" s="4"/>
      <c r="K72" s="4"/>
      <c r="L72" s="4"/>
      <c r="M72" s="4"/>
    </row>
    <row r="73" spans="2:13" x14ac:dyDescent="0.3">
      <c r="B73" s="14">
        <f>Main!K73</f>
        <v>0</v>
      </c>
      <c r="C73" s="14">
        <f>Main!N73-Main!M73</f>
        <v>0</v>
      </c>
      <c r="D73" s="14">
        <f t="shared" si="1"/>
        <v>0</v>
      </c>
      <c r="J73" s="4"/>
      <c r="K73" s="4"/>
      <c r="L73" s="4"/>
      <c r="M73" s="4"/>
    </row>
    <row r="74" spans="2:13" x14ac:dyDescent="0.3">
      <c r="B74" s="14">
        <f>Main!K74</f>
        <v>0</v>
      </c>
      <c r="C74" s="14">
        <f>Main!N74-Main!M74</f>
        <v>0</v>
      </c>
      <c r="D74" s="14">
        <f t="shared" si="1"/>
        <v>0</v>
      </c>
      <c r="J74" s="4"/>
      <c r="K74" s="4"/>
      <c r="L74" s="4"/>
      <c r="M74" s="4"/>
    </row>
    <row r="75" spans="2:13" x14ac:dyDescent="0.3">
      <c r="B75" s="14">
        <f>Main!K75</f>
        <v>0</v>
      </c>
      <c r="C75" s="14">
        <f>Main!N75-Main!M75</f>
        <v>0</v>
      </c>
      <c r="D75" s="14">
        <f t="shared" si="1"/>
        <v>0</v>
      </c>
      <c r="J75" s="4"/>
      <c r="K75" s="4"/>
      <c r="L75" s="4"/>
      <c r="M75" s="4"/>
    </row>
    <row r="76" spans="2:13" x14ac:dyDescent="0.3">
      <c r="B76" s="14">
        <f>Main!K76</f>
        <v>0</v>
      </c>
      <c r="C76" s="14">
        <f>Main!N76-Main!M76</f>
        <v>0</v>
      </c>
      <c r="D76" s="14">
        <f t="shared" si="1"/>
        <v>0</v>
      </c>
      <c r="J76" s="4"/>
      <c r="K76" s="4"/>
      <c r="L76" s="4"/>
      <c r="M76" s="4"/>
    </row>
    <row r="77" spans="2:13" x14ac:dyDescent="0.3">
      <c r="B77" s="14">
        <f>Main!K77</f>
        <v>0</v>
      </c>
      <c r="C77" s="14">
        <f>Main!N77-Main!M77</f>
        <v>0</v>
      </c>
      <c r="D77" s="14">
        <f t="shared" si="1"/>
        <v>0</v>
      </c>
      <c r="J77" s="4"/>
      <c r="K77" s="4"/>
      <c r="L77" s="4"/>
      <c r="M77" s="4"/>
    </row>
    <row r="78" spans="2:13" x14ac:dyDescent="0.3">
      <c r="B78" s="14">
        <f>Main!K78</f>
        <v>0</v>
      </c>
      <c r="C78" s="14">
        <f>Main!N78-Main!M78</f>
        <v>0</v>
      </c>
      <c r="D78" s="14">
        <f t="shared" si="1"/>
        <v>0</v>
      </c>
      <c r="J78" s="4"/>
      <c r="K78" s="4"/>
      <c r="L78" s="4"/>
      <c r="M78" s="4"/>
    </row>
    <row r="79" spans="2:13" x14ac:dyDescent="0.3">
      <c r="B79" s="14">
        <f>Main!K79</f>
        <v>0</v>
      </c>
      <c r="C79" s="14">
        <f>Main!N79-Main!M79</f>
        <v>0</v>
      </c>
      <c r="D79" s="14">
        <f t="shared" si="1"/>
        <v>0</v>
      </c>
      <c r="J79" s="4"/>
      <c r="K79" s="4"/>
      <c r="L79" s="4"/>
      <c r="M79" s="4"/>
    </row>
    <row r="80" spans="2:13" x14ac:dyDescent="0.3">
      <c r="B80" s="14">
        <f>Main!K80</f>
        <v>0</v>
      </c>
      <c r="C80" s="14">
        <f>Main!N80-Main!M80</f>
        <v>0</v>
      </c>
      <c r="D80" s="14">
        <f t="shared" si="1"/>
        <v>0</v>
      </c>
      <c r="J80" s="4"/>
      <c r="K80" s="4"/>
      <c r="L80" s="4"/>
      <c r="M80" s="4"/>
    </row>
    <row r="81" spans="2:13" x14ac:dyDescent="0.3">
      <c r="B81" s="14">
        <f>Main!K81</f>
        <v>0</v>
      </c>
      <c r="C81" s="14">
        <f>Main!N81-Main!M81</f>
        <v>0</v>
      </c>
      <c r="D81" s="14">
        <f t="shared" si="1"/>
        <v>0</v>
      </c>
      <c r="J81" s="4"/>
      <c r="K81" s="4"/>
      <c r="L81" s="4"/>
      <c r="M81" s="4"/>
    </row>
    <row r="82" spans="2:13" x14ac:dyDescent="0.3">
      <c r="B82" s="14">
        <f>Main!K82</f>
        <v>0</v>
      </c>
      <c r="C82" s="14">
        <f>Main!N82-Main!M82</f>
        <v>0</v>
      </c>
      <c r="D82" s="14">
        <f t="shared" si="1"/>
        <v>0</v>
      </c>
      <c r="J82" s="4"/>
      <c r="K82" s="4"/>
      <c r="L82" s="4"/>
      <c r="M82" s="4"/>
    </row>
    <row r="83" spans="2:13" x14ac:dyDescent="0.3">
      <c r="B83" s="14">
        <f>Main!K83</f>
        <v>0</v>
      </c>
      <c r="C83" s="14">
        <f>Main!N83-Main!M83</f>
        <v>0</v>
      </c>
      <c r="D83" s="14">
        <f t="shared" si="1"/>
        <v>0</v>
      </c>
      <c r="J83" s="4"/>
      <c r="K83" s="4"/>
      <c r="L83" s="4"/>
      <c r="M83" s="4"/>
    </row>
    <row r="84" spans="2:13" x14ac:dyDescent="0.3">
      <c r="B84" s="14">
        <f>Main!K84</f>
        <v>0</v>
      </c>
      <c r="C84" s="14">
        <f>Main!N84-Main!M84</f>
        <v>0</v>
      </c>
      <c r="D84" s="14">
        <f t="shared" si="1"/>
        <v>0</v>
      </c>
      <c r="J84" s="4"/>
      <c r="K84" s="4"/>
      <c r="L84" s="4"/>
      <c r="M84" s="4"/>
    </row>
    <row r="85" spans="2:13" x14ac:dyDescent="0.3">
      <c r="B85" s="14">
        <f>Main!K85</f>
        <v>0</v>
      </c>
      <c r="C85" s="14">
        <f>Main!N85-Main!M85</f>
        <v>0</v>
      </c>
      <c r="D85" s="14">
        <f t="shared" si="1"/>
        <v>0</v>
      </c>
      <c r="J85" s="4"/>
      <c r="K85" s="4"/>
      <c r="L85" s="4"/>
      <c r="M85" s="4"/>
    </row>
    <row r="86" spans="2:13" x14ac:dyDescent="0.3">
      <c r="B86" s="14">
        <f>Main!K86</f>
        <v>0</v>
      </c>
      <c r="C86" s="14">
        <f>Main!N86-Main!M86</f>
        <v>0</v>
      </c>
      <c r="D86" s="14">
        <f t="shared" si="1"/>
        <v>0</v>
      </c>
      <c r="J86" s="4"/>
      <c r="K86" s="4"/>
      <c r="L86" s="4"/>
      <c r="M86" s="4"/>
    </row>
    <row r="87" spans="2:13" x14ac:dyDescent="0.3">
      <c r="B87" s="14">
        <f>Main!K87</f>
        <v>0</v>
      </c>
      <c r="C87" s="14">
        <f>Main!N87-Main!M87</f>
        <v>0</v>
      </c>
      <c r="D87" s="14">
        <f t="shared" si="1"/>
        <v>0</v>
      </c>
      <c r="J87" s="4"/>
      <c r="K87" s="4"/>
      <c r="L87" s="4"/>
      <c r="M87" s="4"/>
    </row>
    <row r="88" spans="2:13" x14ac:dyDescent="0.3">
      <c r="B88" s="14">
        <f>Main!K88</f>
        <v>0</v>
      </c>
      <c r="C88" s="14">
        <f>Main!N88-Main!M88</f>
        <v>0</v>
      </c>
      <c r="D88" s="14">
        <f t="shared" si="1"/>
        <v>0</v>
      </c>
      <c r="J88" s="4"/>
      <c r="K88" s="4"/>
      <c r="L88" s="4"/>
      <c r="M88" s="4"/>
    </row>
    <row r="89" spans="2:13" x14ac:dyDescent="0.3">
      <c r="B89" s="14">
        <f>Main!K89</f>
        <v>0</v>
      </c>
      <c r="C89" s="14">
        <f>Main!N89-Main!M89</f>
        <v>0</v>
      </c>
      <c r="D89" s="14">
        <f t="shared" si="1"/>
        <v>0</v>
      </c>
      <c r="J89" s="4"/>
      <c r="K89" s="4"/>
      <c r="L89" s="4"/>
      <c r="M89" s="4"/>
    </row>
    <row r="90" spans="2:13" x14ac:dyDescent="0.3">
      <c r="B90" s="14">
        <f>Main!K90</f>
        <v>0</v>
      </c>
      <c r="C90" s="14">
        <f>Main!N90-Main!M90</f>
        <v>0</v>
      </c>
      <c r="D90" s="14">
        <f t="shared" si="1"/>
        <v>0</v>
      </c>
      <c r="J90" s="4"/>
      <c r="K90" s="4"/>
      <c r="L90" s="4"/>
      <c r="M90" s="4"/>
    </row>
    <row r="91" spans="2:13" x14ac:dyDescent="0.3">
      <c r="B91" s="14">
        <f>Main!K91</f>
        <v>0</v>
      </c>
      <c r="C91" s="14">
        <f>Main!N91-Main!M91</f>
        <v>0</v>
      </c>
      <c r="D91" s="14">
        <f t="shared" si="1"/>
        <v>0</v>
      </c>
      <c r="J91" s="4"/>
      <c r="K91" s="4"/>
      <c r="L91" s="4"/>
      <c r="M91" s="4"/>
    </row>
    <row r="92" spans="2:13" x14ac:dyDescent="0.3">
      <c r="B92" s="14">
        <f>Main!K92</f>
        <v>0</v>
      </c>
      <c r="C92" s="14">
        <f>Main!N92-Main!M92</f>
        <v>0</v>
      </c>
      <c r="D92" s="14">
        <f t="shared" si="1"/>
        <v>0</v>
      </c>
      <c r="J92" s="4"/>
      <c r="K92" s="4"/>
      <c r="L92" s="4"/>
      <c r="M92" s="4"/>
    </row>
    <row r="93" spans="2:13" x14ac:dyDescent="0.3">
      <c r="B93" s="14">
        <f>Main!K93</f>
        <v>0</v>
      </c>
      <c r="C93" s="14">
        <f>Main!N93-Main!M93</f>
        <v>0</v>
      </c>
      <c r="D93" s="14">
        <f t="shared" si="1"/>
        <v>0</v>
      </c>
      <c r="J93" s="4"/>
      <c r="K93" s="4"/>
      <c r="L93" s="4"/>
      <c r="M93" s="4"/>
    </row>
    <row r="94" spans="2:13" x14ac:dyDescent="0.3">
      <c r="B94" s="14">
        <f>Main!K94</f>
        <v>0</v>
      </c>
      <c r="C94" s="14">
        <f>Main!N94-Main!M94</f>
        <v>0</v>
      </c>
      <c r="D94" s="14">
        <f t="shared" si="1"/>
        <v>0</v>
      </c>
      <c r="J94" s="4"/>
      <c r="K94" s="4"/>
      <c r="L94" s="4"/>
      <c r="M94" s="4"/>
    </row>
    <row r="95" spans="2:13" x14ac:dyDescent="0.3">
      <c r="B95" s="14">
        <f>Main!K95</f>
        <v>0</v>
      </c>
      <c r="C95" s="14">
        <f>Main!N95-Main!M95</f>
        <v>0</v>
      </c>
      <c r="D95" s="14">
        <f t="shared" si="1"/>
        <v>0</v>
      </c>
      <c r="J95" s="4"/>
      <c r="K95" s="4"/>
      <c r="L95" s="4"/>
      <c r="M95" s="4"/>
    </row>
    <row r="96" spans="2:13" x14ac:dyDescent="0.3">
      <c r="B96" s="14">
        <f>Main!K96</f>
        <v>0</v>
      </c>
      <c r="C96" s="14">
        <f>Main!N96-Main!M96</f>
        <v>0</v>
      </c>
      <c r="D96" s="14">
        <f t="shared" si="1"/>
        <v>0</v>
      </c>
      <c r="J96" s="4"/>
      <c r="K96" s="4"/>
      <c r="L96" s="4"/>
      <c r="M96" s="4"/>
    </row>
    <row r="97" spans="2:13" x14ac:dyDescent="0.3">
      <c r="B97" s="14">
        <f>Main!K97</f>
        <v>0</v>
      </c>
      <c r="C97" s="14">
        <f>Main!N97-Main!M97</f>
        <v>0</v>
      </c>
      <c r="D97" s="14">
        <f t="shared" si="1"/>
        <v>0</v>
      </c>
      <c r="J97" s="4"/>
      <c r="K97" s="4"/>
      <c r="L97" s="4"/>
      <c r="M97" s="4"/>
    </row>
    <row r="98" spans="2:13" x14ac:dyDescent="0.3">
      <c r="B98" s="14">
        <f>Main!K98</f>
        <v>0</v>
      </c>
      <c r="C98" s="14">
        <f>Main!N98-Main!M98</f>
        <v>0</v>
      </c>
      <c r="D98" s="14">
        <f t="shared" si="1"/>
        <v>0</v>
      </c>
      <c r="J98" s="4"/>
      <c r="K98" s="4"/>
      <c r="L98" s="4"/>
      <c r="M98" s="4"/>
    </row>
    <row r="99" spans="2:13" x14ac:dyDescent="0.3">
      <c r="B99" s="14">
        <f>Main!K99</f>
        <v>0</v>
      </c>
      <c r="C99" s="14">
        <f>Main!N99-Main!M99</f>
        <v>0</v>
      </c>
      <c r="D99" s="14">
        <f t="shared" si="1"/>
        <v>0</v>
      </c>
      <c r="J99" s="4"/>
      <c r="K99" s="4"/>
      <c r="L99" s="4"/>
      <c r="M99" s="4"/>
    </row>
    <row r="100" spans="2:13" x14ac:dyDescent="0.3">
      <c r="B100" s="14">
        <f>Main!K100</f>
        <v>0</v>
      </c>
      <c r="C100" s="14">
        <f>Main!N100-Main!M100</f>
        <v>0</v>
      </c>
      <c r="D100" s="14">
        <f t="shared" si="1"/>
        <v>0</v>
      </c>
      <c r="J100" s="4"/>
      <c r="K100" s="4"/>
      <c r="L100" s="4"/>
      <c r="M100" s="4"/>
    </row>
    <row r="101" spans="2:13" x14ac:dyDescent="0.3">
      <c r="B101" s="14">
        <f>Main!K101</f>
        <v>0</v>
      </c>
      <c r="C101" s="14">
        <f>Main!N101-Main!M101</f>
        <v>0</v>
      </c>
      <c r="D101" s="14">
        <f t="shared" si="1"/>
        <v>0</v>
      </c>
      <c r="J101" s="4"/>
      <c r="K101" s="4"/>
      <c r="L101" s="4"/>
      <c r="M101" s="4"/>
    </row>
    <row r="102" spans="2:13" x14ac:dyDescent="0.3">
      <c r="B102" s="14">
        <f>Main!K102</f>
        <v>0</v>
      </c>
      <c r="C102" s="14">
        <f>Main!N102-Main!M102</f>
        <v>0</v>
      </c>
      <c r="D102" s="14">
        <f t="shared" si="1"/>
        <v>0</v>
      </c>
      <c r="J102" s="4"/>
      <c r="K102" s="4"/>
      <c r="L102" s="4"/>
      <c r="M102" s="4"/>
    </row>
    <row r="103" spans="2:13" x14ac:dyDescent="0.3">
      <c r="B103" s="14">
        <f>Main!K103</f>
        <v>0</v>
      </c>
      <c r="C103" s="14">
        <f>Main!N103-Main!M103</f>
        <v>0</v>
      </c>
      <c r="D103" s="14">
        <f t="shared" si="1"/>
        <v>0</v>
      </c>
      <c r="J103" s="4"/>
      <c r="K103" s="4"/>
      <c r="L103" s="4"/>
      <c r="M103" s="4"/>
    </row>
    <row r="104" spans="2:13" x14ac:dyDescent="0.3">
      <c r="B104" s="14">
        <f>Main!K104</f>
        <v>0</v>
      </c>
      <c r="C104" s="14">
        <f>Main!N104-Main!M104</f>
        <v>0</v>
      </c>
      <c r="D104" s="14">
        <f t="shared" si="1"/>
        <v>0</v>
      </c>
      <c r="J104" s="4"/>
      <c r="K104" s="4"/>
      <c r="L104" s="4"/>
      <c r="M104" s="4"/>
    </row>
    <row r="105" spans="2:13" x14ac:dyDescent="0.3">
      <c r="B105" s="14">
        <f>Main!K105</f>
        <v>0</v>
      </c>
      <c r="C105" s="14">
        <f>Main!N105-Main!M105</f>
        <v>0</v>
      </c>
      <c r="D105" s="14">
        <f t="shared" si="1"/>
        <v>0</v>
      </c>
      <c r="J105" s="4"/>
      <c r="K105" s="4"/>
      <c r="L105" s="4"/>
      <c r="M105" s="4"/>
    </row>
    <row r="106" spans="2:13" x14ac:dyDescent="0.3">
      <c r="B106" s="14">
        <f>Main!K106</f>
        <v>0</v>
      </c>
      <c r="C106" s="14">
        <f>Main!N106-Main!M106</f>
        <v>0</v>
      </c>
      <c r="D106" s="14">
        <f t="shared" si="1"/>
        <v>0</v>
      </c>
      <c r="J106" s="4"/>
      <c r="K106" s="4"/>
      <c r="L106" s="4"/>
      <c r="M106" s="4"/>
    </row>
    <row r="107" spans="2:13" x14ac:dyDescent="0.3">
      <c r="B107" s="14">
        <f>Main!K107</f>
        <v>0</v>
      </c>
      <c r="C107" s="14">
        <f>Main!N107-Main!M107</f>
        <v>0</v>
      </c>
      <c r="D107" s="14">
        <f t="shared" si="1"/>
        <v>0</v>
      </c>
      <c r="J107" s="4"/>
      <c r="K107" s="4"/>
      <c r="L107" s="4"/>
      <c r="M107" s="4"/>
    </row>
    <row r="108" spans="2:13" x14ac:dyDescent="0.3">
      <c r="B108" s="14">
        <f>Main!K108</f>
        <v>0</v>
      </c>
      <c r="C108" s="14">
        <f>Main!N108-Main!M108</f>
        <v>0</v>
      </c>
      <c r="D108" s="14">
        <f t="shared" si="1"/>
        <v>0</v>
      </c>
      <c r="J108" s="4"/>
      <c r="K108" s="4"/>
      <c r="L108" s="4"/>
      <c r="M108" s="4"/>
    </row>
    <row r="109" spans="2:13" x14ac:dyDescent="0.3">
      <c r="B109" s="14">
        <f>Main!K109</f>
        <v>0</v>
      </c>
      <c r="C109" s="14">
        <f>Main!N109-Main!M109</f>
        <v>0</v>
      </c>
      <c r="D109" s="14">
        <f t="shared" si="1"/>
        <v>0</v>
      </c>
      <c r="J109" s="4"/>
      <c r="K109" s="4"/>
      <c r="L109" s="4"/>
      <c r="M109" s="4"/>
    </row>
    <row r="110" spans="2:13" x14ac:dyDescent="0.3">
      <c r="B110" s="14">
        <f>Main!K110</f>
        <v>0</v>
      </c>
      <c r="C110" s="14">
        <f>Main!N110-Main!M110</f>
        <v>0</v>
      </c>
      <c r="D110" s="14">
        <f t="shared" si="1"/>
        <v>0</v>
      </c>
      <c r="J110" s="4"/>
      <c r="K110" s="4"/>
      <c r="L110" s="4"/>
      <c r="M110" s="4"/>
    </row>
    <row r="111" spans="2:13" x14ac:dyDescent="0.3">
      <c r="B111" s="14">
        <f>Main!K111</f>
        <v>0</v>
      </c>
      <c r="C111" s="14">
        <f>Main!N111-Main!M111</f>
        <v>0</v>
      </c>
      <c r="D111" s="14">
        <f t="shared" si="1"/>
        <v>0</v>
      </c>
      <c r="J111" s="4"/>
      <c r="K111" s="4"/>
      <c r="L111" s="4"/>
      <c r="M111" s="4"/>
    </row>
    <row r="112" spans="2:13" x14ac:dyDescent="0.3">
      <c r="B112" s="14">
        <f>Main!K112</f>
        <v>0</v>
      </c>
      <c r="C112" s="14">
        <f>Main!N112-Main!M112</f>
        <v>0</v>
      </c>
      <c r="D112" s="14">
        <f t="shared" si="1"/>
        <v>0</v>
      </c>
      <c r="J112" s="4"/>
      <c r="K112" s="4"/>
      <c r="L112" s="4"/>
      <c r="M112" s="4"/>
    </row>
    <row r="113" spans="2:13" x14ac:dyDescent="0.3">
      <c r="B113" s="14">
        <f>Main!K113</f>
        <v>0</v>
      </c>
      <c r="C113" s="14">
        <f>Main!N113-Main!M113</f>
        <v>0</v>
      </c>
      <c r="D113" s="14">
        <f t="shared" si="1"/>
        <v>0</v>
      </c>
      <c r="J113" s="4"/>
      <c r="K113" s="4"/>
      <c r="L113" s="4"/>
      <c r="M113" s="4"/>
    </row>
    <row r="114" spans="2:13" x14ac:dyDescent="0.3">
      <c r="B114" s="14">
        <f>Main!K114</f>
        <v>0</v>
      </c>
      <c r="C114" s="14">
        <f>Main!N114-Main!M114</f>
        <v>0</v>
      </c>
      <c r="D114" s="14">
        <f t="shared" si="1"/>
        <v>0</v>
      </c>
      <c r="J114" s="4"/>
      <c r="K114" s="4"/>
      <c r="L114" s="4"/>
      <c r="M114" s="4"/>
    </row>
    <row r="115" spans="2:13" x14ac:dyDescent="0.3">
      <c r="B115" s="14">
        <f>Main!K115</f>
        <v>0</v>
      </c>
      <c r="C115" s="14">
        <f>Main!N115-Main!M115</f>
        <v>0</v>
      </c>
      <c r="D115" s="14">
        <f t="shared" si="1"/>
        <v>0</v>
      </c>
      <c r="J115" s="4"/>
      <c r="K115" s="4"/>
      <c r="L115" s="4"/>
      <c r="M115" s="4"/>
    </row>
    <row r="116" spans="2:13" x14ac:dyDescent="0.3">
      <c r="B116" s="14">
        <f>Main!K116</f>
        <v>0</v>
      </c>
      <c r="C116" s="14">
        <f>Main!N116-Main!M116</f>
        <v>0</v>
      </c>
      <c r="D116" s="14">
        <f t="shared" si="1"/>
        <v>0</v>
      </c>
      <c r="J116" s="4"/>
      <c r="K116" s="4"/>
      <c r="L116" s="4"/>
      <c r="M116" s="4"/>
    </row>
    <row r="117" spans="2:13" x14ac:dyDescent="0.3">
      <c r="B117" s="14">
        <f>Main!K117</f>
        <v>0</v>
      </c>
      <c r="C117" s="14">
        <f>Main!N117-Main!M117</f>
        <v>0</v>
      </c>
      <c r="D117" s="14">
        <f t="shared" si="1"/>
        <v>0</v>
      </c>
      <c r="J117" s="4"/>
      <c r="K117" s="4"/>
      <c r="L117" s="4"/>
      <c r="M117" s="4"/>
    </row>
    <row r="118" spans="2:13" x14ac:dyDescent="0.3">
      <c r="B118" s="14">
        <f>Main!K118</f>
        <v>0</v>
      </c>
      <c r="C118" s="14">
        <f>Main!N118-Main!M118</f>
        <v>0</v>
      </c>
      <c r="D118" s="14">
        <f t="shared" si="1"/>
        <v>0</v>
      </c>
      <c r="J118" s="4"/>
      <c r="K118" s="4"/>
      <c r="L118" s="4"/>
      <c r="M118" s="4"/>
    </row>
    <row r="119" spans="2:13" x14ac:dyDescent="0.3">
      <c r="B119" s="14">
        <f>Main!K119</f>
        <v>0</v>
      </c>
      <c r="C119" s="14">
        <f>Main!N119-Main!M119</f>
        <v>0</v>
      </c>
      <c r="D119" s="14">
        <f t="shared" si="1"/>
        <v>0</v>
      </c>
      <c r="J119" s="4"/>
      <c r="K119" s="4"/>
      <c r="L119" s="4"/>
      <c r="M119" s="4"/>
    </row>
    <row r="120" spans="2:13" x14ac:dyDescent="0.3">
      <c r="B120" s="14">
        <f>Main!K120</f>
        <v>0</v>
      </c>
      <c r="C120" s="14">
        <f>Main!N120-Main!M120</f>
        <v>0</v>
      </c>
      <c r="D120" s="14">
        <f t="shared" si="1"/>
        <v>0</v>
      </c>
      <c r="J120" s="4"/>
      <c r="K120" s="4"/>
      <c r="L120" s="4"/>
      <c r="M120" s="4"/>
    </row>
    <row r="121" spans="2:13" x14ac:dyDescent="0.3">
      <c r="B121" s="14">
        <f>Main!K121</f>
        <v>0</v>
      </c>
      <c r="C121" s="14">
        <f>Main!N121-Main!M121</f>
        <v>0</v>
      </c>
      <c r="D121" s="14">
        <f t="shared" si="1"/>
        <v>0</v>
      </c>
      <c r="J121" s="4"/>
      <c r="K121" s="4"/>
      <c r="L121" s="4"/>
      <c r="M121" s="4"/>
    </row>
    <row r="122" spans="2:13" x14ac:dyDescent="0.3">
      <c r="B122" s="14">
        <f>Main!K122</f>
        <v>0</v>
      </c>
      <c r="C122" s="14">
        <f>Main!N122-Main!M122</f>
        <v>0</v>
      </c>
      <c r="D122" s="14">
        <f t="shared" si="1"/>
        <v>0</v>
      </c>
      <c r="J122" s="4"/>
      <c r="K122" s="4"/>
      <c r="L122" s="4"/>
      <c r="M122" s="4"/>
    </row>
    <row r="123" spans="2:13" x14ac:dyDescent="0.3">
      <c r="B123" s="14">
        <f>Main!K123</f>
        <v>0</v>
      </c>
      <c r="C123" s="14">
        <f>Main!N123-Main!M123</f>
        <v>0</v>
      </c>
      <c r="D123" s="14">
        <f t="shared" si="1"/>
        <v>0</v>
      </c>
      <c r="J123" s="4"/>
      <c r="K123" s="4"/>
      <c r="L123" s="4"/>
      <c r="M123" s="4"/>
    </row>
    <row r="124" spans="2:13" x14ac:dyDescent="0.3">
      <c r="B124" s="14">
        <f>Main!K124</f>
        <v>0</v>
      </c>
      <c r="C124" s="14">
        <f>Main!N124-Main!M124</f>
        <v>0</v>
      </c>
      <c r="D124" s="14">
        <f t="shared" si="1"/>
        <v>0</v>
      </c>
      <c r="J124" s="4"/>
      <c r="K124" s="4"/>
      <c r="L124" s="4"/>
      <c r="M124" s="4"/>
    </row>
    <row r="125" spans="2:13" x14ac:dyDescent="0.3">
      <c r="B125" s="14">
        <f>Main!K125</f>
        <v>0</v>
      </c>
      <c r="C125" s="14">
        <f>Main!N125-Main!M125</f>
        <v>0</v>
      </c>
      <c r="D125" s="14">
        <f t="shared" si="1"/>
        <v>0</v>
      </c>
      <c r="J125" s="4"/>
      <c r="K125" s="4"/>
      <c r="L125" s="4"/>
      <c r="M125" s="4"/>
    </row>
    <row r="126" spans="2:13" x14ac:dyDescent="0.3">
      <c r="B126" s="14">
        <f>Main!K126</f>
        <v>0</v>
      </c>
      <c r="C126" s="14">
        <f>Main!N126-Main!M126</f>
        <v>0</v>
      </c>
      <c r="D126" s="14">
        <f t="shared" si="1"/>
        <v>0</v>
      </c>
      <c r="J126" s="4"/>
      <c r="K126" s="4"/>
      <c r="L126" s="4"/>
      <c r="M126" s="4"/>
    </row>
    <row r="127" spans="2:13" x14ac:dyDescent="0.3">
      <c r="B127" s="14">
        <f>Main!K127</f>
        <v>0</v>
      </c>
      <c r="C127" s="14">
        <f>Main!N127-Main!M127</f>
        <v>0</v>
      </c>
      <c r="D127" s="14">
        <f t="shared" si="1"/>
        <v>0</v>
      </c>
      <c r="J127" s="4"/>
      <c r="K127" s="4"/>
      <c r="L127" s="4"/>
      <c r="M127" s="4"/>
    </row>
    <row r="128" spans="2:13" x14ac:dyDescent="0.3">
      <c r="B128" s="14">
        <f>Main!K128</f>
        <v>0</v>
      </c>
      <c r="C128" s="14">
        <f>Main!N128-Main!M128</f>
        <v>0</v>
      </c>
      <c r="D128" s="14">
        <f t="shared" si="1"/>
        <v>0</v>
      </c>
      <c r="J128" s="4"/>
      <c r="K128" s="4"/>
      <c r="L128" s="4"/>
      <c r="M128" s="4"/>
    </row>
    <row r="129" spans="2:13" x14ac:dyDescent="0.3">
      <c r="B129" s="14">
        <f>Main!K129</f>
        <v>0</v>
      </c>
      <c r="C129" s="14">
        <f>Main!N129-Main!M129</f>
        <v>0</v>
      </c>
      <c r="D129" s="14">
        <f t="shared" si="1"/>
        <v>0</v>
      </c>
      <c r="J129" s="4"/>
      <c r="K129" s="4"/>
      <c r="L129" s="4"/>
      <c r="M129" s="4"/>
    </row>
    <row r="130" spans="2:13" x14ac:dyDescent="0.3">
      <c r="B130" s="14">
        <f>Main!K130</f>
        <v>0</v>
      </c>
      <c r="C130" s="14">
        <f>Main!N130-Main!M130</f>
        <v>0</v>
      </c>
      <c r="D130" s="14">
        <f t="shared" si="1"/>
        <v>0</v>
      </c>
      <c r="J130" s="4"/>
      <c r="K130" s="4"/>
      <c r="L130" s="4"/>
      <c r="M130" s="4"/>
    </row>
    <row r="131" spans="2:13" x14ac:dyDescent="0.3">
      <c r="B131" s="14">
        <f>Main!K131</f>
        <v>0</v>
      </c>
      <c r="C131" s="14">
        <f>Main!N131-Main!M131</f>
        <v>0</v>
      </c>
      <c r="D131" s="14">
        <f t="shared" si="1"/>
        <v>0</v>
      </c>
      <c r="J131" s="4"/>
      <c r="K131" s="4"/>
      <c r="L131" s="4"/>
      <c r="M131" s="4"/>
    </row>
    <row r="132" spans="2:13" x14ac:dyDescent="0.3">
      <c r="B132" s="14">
        <f>Main!K132</f>
        <v>0</v>
      </c>
      <c r="C132" s="14">
        <f>Main!N132-Main!M132</f>
        <v>0</v>
      </c>
      <c r="D132" s="14">
        <f t="shared" si="1"/>
        <v>0</v>
      </c>
      <c r="J132" s="4"/>
      <c r="K132" s="4"/>
      <c r="L132" s="4"/>
      <c r="M132" s="4"/>
    </row>
    <row r="133" spans="2:13" x14ac:dyDescent="0.3">
      <c r="B133" s="14">
        <f>Main!K133</f>
        <v>0</v>
      </c>
      <c r="C133" s="14">
        <f>Main!N133-Main!M133</f>
        <v>0</v>
      </c>
      <c r="D133" s="14">
        <f t="shared" si="1"/>
        <v>0</v>
      </c>
      <c r="J133" s="4"/>
      <c r="K133" s="4"/>
      <c r="L133" s="4"/>
      <c r="M133" s="4"/>
    </row>
    <row r="134" spans="2:13" x14ac:dyDescent="0.3">
      <c r="B134" s="14">
        <f>Main!K134</f>
        <v>0</v>
      </c>
      <c r="C134" s="14">
        <f>Main!N134-Main!M134</f>
        <v>0</v>
      </c>
      <c r="D134" s="14">
        <f t="shared" ref="D134:D197" si="2">(C134/$C$4)*100</f>
        <v>0</v>
      </c>
      <c r="J134" s="4"/>
      <c r="K134" s="4"/>
      <c r="L134" s="4"/>
      <c r="M134" s="4"/>
    </row>
    <row r="135" spans="2:13" x14ac:dyDescent="0.3">
      <c r="B135" s="14">
        <f>Main!K135</f>
        <v>0</v>
      </c>
      <c r="C135" s="14">
        <f>Main!N135-Main!M135</f>
        <v>0</v>
      </c>
      <c r="D135" s="14">
        <f t="shared" si="2"/>
        <v>0</v>
      </c>
      <c r="J135" s="4"/>
      <c r="K135" s="4"/>
      <c r="L135" s="4"/>
      <c r="M135" s="4"/>
    </row>
    <row r="136" spans="2:13" x14ac:dyDescent="0.3">
      <c r="B136" s="14">
        <f>Main!K136</f>
        <v>0</v>
      </c>
      <c r="C136" s="14">
        <f>Main!N136-Main!M136</f>
        <v>0</v>
      </c>
      <c r="D136" s="14">
        <f t="shared" si="2"/>
        <v>0</v>
      </c>
      <c r="J136" s="4"/>
      <c r="K136" s="4"/>
      <c r="L136" s="4"/>
      <c r="M136" s="4"/>
    </row>
    <row r="137" spans="2:13" x14ac:dyDescent="0.3">
      <c r="B137" s="14">
        <f>Main!K137</f>
        <v>0</v>
      </c>
      <c r="C137" s="14">
        <f>Main!N137-Main!M137</f>
        <v>0</v>
      </c>
      <c r="D137" s="14">
        <f t="shared" si="2"/>
        <v>0</v>
      </c>
      <c r="J137" s="4"/>
      <c r="K137" s="4"/>
      <c r="L137" s="4"/>
      <c r="M137" s="4"/>
    </row>
    <row r="138" spans="2:13" x14ac:dyDescent="0.3">
      <c r="B138" s="14">
        <f>Main!K138</f>
        <v>0</v>
      </c>
      <c r="C138" s="14">
        <f>Main!N138-Main!M138</f>
        <v>0</v>
      </c>
      <c r="D138" s="14">
        <f t="shared" si="2"/>
        <v>0</v>
      </c>
      <c r="J138" s="4"/>
      <c r="K138" s="4"/>
      <c r="L138" s="4"/>
      <c r="M138" s="4"/>
    </row>
    <row r="139" spans="2:13" x14ac:dyDescent="0.3">
      <c r="B139" s="14">
        <f>Main!K139</f>
        <v>0</v>
      </c>
      <c r="C139" s="14">
        <f>Main!N139-Main!M139</f>
        <v>0</v>
      </c>
      <c r="D139" s="14">
        <f t="shared" si="2"/>
        <v>0</v>
      </c>
      <c r="J139" s="4"/>
      <c r="K139" s="4"/>
      <c r="L139" s="4"/>
      <c r="M139" s="4"/>
    </row>
    <row r="140" spans="2:13" x14ac:dyDescent="0.3">
      <c r="B140" s="14">
        <f>Main!K140</f>
        <v>0</v>
      </c>
      <c r="C140" s="14">
        <f>Main!N140-Main!M140</f>
        <v>0</v>
      </c>
      <c r="D140" s="14">
        <f t="shared" si="2"/>
        <v>0</v>
      </c>
      <c r="J140" s="4"/>
      <c r="K140" s="4"/>
      <c r="L140" s="4"/>
      <c r="M140" s="4"/>
    </row>
    <row r="141" spans="2:13" x14ac:dyDescent="0.3">
      <c r="B141" s="14">
        <f>Main!K141</f>
        <v>0</v>
      </c>
      <c r="C141" s="14">
        <f>Main!N141-Main!M141</f>
        <v>0</v>
      </c>
      <c r="D141" s="14">
        <f t="shared" si="2"/>
        <v>0</v>
      </c>
      <c r="J141" s="4"/>
      <c r="K141" s="4"/>
      <c r="L141" s="4"/>
      <c r="M141" s="4"/>
    </row>
    <row r="142" spans="2:13" x14ac:dyDescent="0.3">
      <c r="B142" s="14">
        <f>Main!K142</f>
        <v>0</v>
      </c>
      <c r="C142" s="14">
        <f>Main!N142-Main!M142</f>
        <v>0</v>
      </c>
      <c r="D142" s="14">
        <f t="shared" si="2"/>
        <v>0</v>
      </c>
      <c r="J142" s="4"/>
      <c r="K142" s="4"/>
      <c r="L142" s="4"/>
      <c r="M142" s="4"/>
    </row>
    <row r="143" spans="2:13" x14ac:dyDescent="0.3">
      <c r="B143" s="14">
        <f>Main!K143</f>
        <v>0</v>
      </c>
      <c r="C143" s="14">
        <f>Main!N143-Main!M143</f>
        <v>0</v>
      </c>
      <c r="D143" s="14">
        <f t="shared" si="2"/>
        <v>0</v>
      </c>
      <c r="J143" s="4"/>
      <c r="K143" s="4"/>
      <c r="L143" s="4"/>
      <c r="M143" s="4"/>
    </row>
    <row r="144" spans="2:13" x14ac:dyDescent="0.3">
      <c r="B144" s="14">
        <f>Main!K144</f>
        <v>0</v>
      </c>
      <c r="C144" s="14">
        <f>Main!N144-Main!M144</f>
        <v>0</v>
      </c>
      <c r="D144" s="14">
        <f t="shared" si="2"/>
        <v>0</v>
      </c>
      <c r="J144" s="4"/>
      <c r="K144" s="4"/>
      <c r="L144" s="4"/>
      <c r="M144" s="4"/>
    </row>
    <row r="145" spans="2:13" x14ac:dyDescent="0.3">
      <c r="B145" s="14">
        <f>Main!K145</f>
        <v>0</v>
      </c>
      <c r="C145" s="14">
        <f>Main!N145-Main!M145</f>
        <v>0</v>
      </c>
      <c r="D145" s="14">
        <f t="shared" si="2"/>
        <v>0</v>
      </c>
      <c r="J145" s="4"/>
      <c r="K145" s="4"/>
      <c r="L145" s="4"/>
      <c r="M145" s="4"/>
    </row>
    <row r="146" spans="2:13" x14ac:dyDescent="0.3">
      <c r="B146" s="14">
        <f>Main!K146</f>
        <v>0</v>
      </c>
      <c r="C146" s="14">
        <f>Main!N146-Main!M146</f>
        <v>0</v>
      </c>
      <c r="D146" s="14">
        <f t="shared" si="2"/>
        <v>0</v>
      </c>
      <c r="J146" s="4"/>
      <c r="K146" s="4"/>
      <c r="L146" s="4"/>
      <c r="M146" s="4"/>
    </row>
    <row r="147" spans="2:13" x14ac:dyDescent="0.3">
      <c r="B147" s="14">
        <f>Main!K147</f>
        <v>0</v>
      </c>
      <c r="C147" s="14">
        <f>Main!N147-Main!M147</f>
        <v>0</v>
      </c>
      <c r="D147" s="14">
        <f t="shared" si="2"/>
        <v>0</v>
      </c>
      <c r="J147" s="4"/>
      <c r="K147" s="4"/>
      <c r="L147" s="4"/>
      <c r="M147" s="4"/>
    </row>
    <row r="148" spans="2:13" x14ac:dyDescent="0.3">
      <c r="B148" s="14">
        <f>Main!K148</f>
        <v>0</v>
      </c>
      <c r="C148" s="14">
        <f>Main!N148-Main!M148</f>
        <v>0</v>
      </c>
      <c r="D148" s="14">
        <f t="shared" si="2"/>
        <v>0</v>
      </c>
      <c r="J148" s="4"/>
      <c r="K148" s="4"/>
      <c r="L148" s="4"/>
      <c r="M148" s="4"/>
    </row>
    <row r="149" spans="2:13" x14ac:dyDescent="0.3">
      <c r="B149" s="14">
        <f>Main!K149</f>
        <v>0</v>
      </c>
      <c r="C149" s="14">
        <f>Main!N149-Main!M149</f>
        <v>0</v>
      </c>
      <c r="D149" s="14">
        <f t="shared" si="2"/>
        <v>0</v>
      </c>
      <c r="J149" s="4"/>
      <c r="K149" s="4"/>
      <c r="L149" s="4"/>
      <c r="M149" s="4"/>
    </row>
    <row r="150" spans="2:13" x14ac:dyDescent="0.3">
      <c r="B150" s="14">
        <f>Main!K150</f>
        <v>0</v>
      </c>
      <c r="C150" s="14">
        <f>Main!N150-Main!M150</f>
        <v>0</v>
      </c>
      <c r="D150" s="14">
        <f t="shared" si="2"/>
        <v>0</v>
      </c>
      <c r="J150" s="4"/>
      <c r="K150" s="4"/>
      <c r="L150" s="4"/>
      <c r="M150" s="4"/>
    </row>
    <row r="151" spans="2:13" x14ac:dyDescent="0.3">
      <c r="B151" s="14">
        <f>Main!K151</f>
        <v>0</v>
      </c>
      <c r="C151" s="14">
        <f>Main!N151-Main!M151</f>
        <v>0</v>
      </c>
      <c r="D151" s="14">
        <f t="shared" si="2"/>
        <v>0</v>
      </c>
      <c r="J151" s="4"/>
      <c r="K151" s="4"/>
      <c r="L151" s="4"/>
      <c r="M151" s="4"/>
    </row>
    <row r="152" spans="2:13" x14ac:dyDescent="0.3">
      <c r="B152" s="14">
        <f>Main!K152</f>
        <v>0</v>
      </c>
      <c r="C152" s="14">
        <f>Main!N152-Main!M152</f>
        <v>0</v>
      </c>
      <c r="D152" s="14">
        <f t="shared" si="2"/>
        <v>0</v>
      </c>
      <c r="J152" s="4"/>
      <c r="K152" s="4"/>
      <c r="L152" s="4"/>
      <c r="M152" s="4"/>
    </row>
    <row r="153" spans="2:13" x14ac:dyDescent="0.3">
      <c r="B153" s="14">
        <f>Main!K153</f>
        <v>0</v>
      </c>
      <c r="C153" s="14">
        <f>Main!N153-Main!M153</f>
        <v>0</v>
      </c>
      <c r="D153" s="14">
        <f t="shared" si="2"/>
        <v>0</v>
      </c>
      <c r="J153" s="4"/>
      <c r="K153" s="4"/>
      <c r="L153" s="4"/>
      <c r="M153" s="4"/>
    </row>
    <row r="154" spans="2:13" x14ac:dyDescent="0.3">
      <c r="B154" s="14">
        <f>Main!K154</f>
        <v>0</v>
      </c>
      <c r="C154" s="14">
        <f>Main!N154-Main!M154</f>
        <v>0</v>
      </c>
      <c r="D154" s="14">
        <f t="shared" si="2"/>
        <v>0</v>
      </c>
      <c r="J154" s="4"/>
      <c r="K154" s="4"/>
      <c r="L154" s="4"/>
      <c r="M154" s="4"/>
    </row>
    <row r="155" spans="2:13" x14ac:dyDescent="0.3">
      <c r="B155" s="14">
        <f>Main!K155</f>
        <v>0</v>
      </c>
      <c r="C155" s="14">
        <f>Main!N155-Main!M155</f>
        <v>0</v>
      </c>
      <c r="D155" s="14">
        <f t="shared" si="2"/>
        <v>0</v>
      </c>
      <c r="J155" s="4"/>
      <c r="K155" s="4"/>
      <c r="L155" s="4"/>
      <c r="M155" s="4"/>
    </row>
    <row r="156" spans="2:13" x14ac:dyDescent="0.3">
      <c r="B156" s="14">
        <f>Main!K156</f>
        <v>0</v>
      </c>
      <c r="C156" s="14">
        <f>Main!N156-Main!M156</f>
        <v>0</v>
      </c>
      <c r="D156" s="14">
        <f t="shared" si="2"/>
        <v>0</v>
      </c>
      <c r="J156" s="4"/>
      <c r="K156" s="4"/>
      <c r="L156" s="4"/>
      <c r="M156" s="4"/>
    </row>
    <row r="157" spans="2:13" x14ac:dyDescent="0.3">
      <c r="B157" s="14">
        <f>Main!K157</f>
        <v>0</v>
      </c>
      <c r="C157" s="14">
        <f>Main!N157-Main!M157</f>
        <v>0</v>
      </c>
      <c r="D157" s="14">
        <f t="shared" si="2"/>
        <v>0</v>
      </c>
      <c r="J157" s="4"/>
      <c r="K157" s="4"/>
      <c r="L157" s="4"/>
      <c r="M157" s="4"/>
    </row>
    <row r="158" spans="2:13" x14ac:dyDescent="0.3">
      <c r="B158" s="14">
        <f>Main!K158</f>
        <v>0</v>
      </c>
      <c r="C158" s="14">
        <f>Main!N158-Main!M158</f>
        <v>0</v>
      </c>
      <c r="D158" s="14">
        <f t="shared" si="2"/>
        <v>0</v>
      </c>
      <c r="J158" s="4"/>
      <c r="K158" s="4"/>
      <c r="L158" s="4"/>
      <c r="M158" s="4"/>
    </row>
    <row r="159" spans="2:13" x14ac:dyDescent="0.3">
      <c r="B159" s="14">
        <f>Main!K159</f>
        <v>0</v>
      </c>
      <c r="C159" s="14">
        <f>Main!N159-Main!M159</f>
        <v>0</v>
      </c>
      <c r="D159" s="14">
        <f t="shared" si="2"/>
        <v>0</v>
      </c>
      <c r="J159" s="4"/>
      <c r="K159" s="4"/>
      <c r="L159" s="4"/>
      <c r="M159" s="4"/>
    </row>
    <row r="160" spans="2:13" x14ac:dyDescent="0.3">
      <c r="B160" s="14">
        <f>Main!K160</f>
        <v>0</v>
      </c>
      <c r="C160" s="14">
        <f>Main!N160-Main!M160</f>
        <v>0</v>
      </c>
      <c r="D160" s="14">
        <f t="shared" si="2"/>
        <v>0</v>
      </c>
      <c r="J160" s="4"/>
      <c r="K160" s="4"/>
      <c r="L160" s="4"/>
      <c r="M160" s="4"/>
    </row>
    <row r="161" spans="2:13" x14ac:dyDescent="0.3">
      <c r="B161" s="14">
        <f>Main!K161</f>
        <v>0</v>
      </c>
      <c r="C161" s="14">
        <f>Main!N161-Main!M161</f>
        <v>0</v>
      </c>
      <c r="D161" s="14">
        <f t="shared" si="2"/>
        <v>0</v>
      </c>
      <c r="J161" s="4"/>
      <c r="K161" s="4"/>
      <c r="L161" s="4"/>
      <c r="M161" s="4"/>
    </row>
    <row r="162" spans="2:13" x14ac:dyDescent="0.3">
      <c r="B162" s="14">
        <f>Main!K162</f>
        <v>0</v>
      </c>
      <c r="C162" s="14">
        <f>Main!N162-Main!M162</f>
        <v>0</v>
      </c>
      <c r="D162" s="14">
        <f t="shared" si="2"/>
        <v>0</v>
      </c>
      <c r="J162" s="4"/>
      <c r="K162" s="4"/>
      <c r="L162" s="4"/>
      <c r="M162" s="4"/>
    </row>
    <row r="163" spans="2:13" x14ac:dyDescent="0.3">
      <c r="B163" s="14">
        <f>Main!K163</f>
        <v>0</v>
      </c>
      <c r="C163" s="14">
        <f>Main!N163-Main!M163</f>
        <v>0</v>
      </c>
      <c r="D163" s="14">
        <f t="shared" si="2"/>
        <v>0</v>
      </c>
      <c r="J163" s="4"/>
      <c r="K163" s="4"/>
      <c r="L163" s="4"/>
      <c r="M163" s="4"/>
    </row>
    <row r="164" spans="2:13" x14ac:dyDescent="0.3">
      <c r="B164" s="14">
        <f>Main!K164</f>
        <v>0</v>
      </c>
      <c r="C164" s="14">
        <f>Main!N164-Main!M164</f>
        <v>0</v>
      </c>
      <c r="D164" s="14">
        <f t="shared" si="2"/>
        <v>0</v>
      </c>
      <c r="J164" s="4"/>
      <c r="K164" s="4"/>
      <c r="L164" s="4"/>
      <c r="M164" s="4"/>
    </row>
    <row r="165" spans="2:13" x14ac:dyDescent="0.3">
      <c r="B165" s="14">
        <f>Main!K165</f>
        <v>0</v>
      </c>
      <c r="C165" s="14">
        <f>Main!N165-Main!M165</f>
        <v>0</v>
      </c>
      <c r="D165" s="14">
        <f t="shared" si="2"/>
        <v>0</v>
      </c>
      <c r="J165" s="4"/>
      <c r="K165" s="4"/>
      <c r="L165" s="4"/>
      <c r="M165" s="4"/>
    </row>
    <row r="166" spans="2:13" x14ac:dyDescent="0.3">
      <c r="B166" s="14">
        <f>Main!K166</f>
        <v>0</v>
      </c>
      <c r="C166" s="14">
        <f>Main!N166-Main!M166</f>
        <v>0</v>
      </c>
      <c r="D166" s="14">
        <f t="shared" si="2"/>
        <v>0</v>
      </c>
      <c r="J166" s="4"/>
      <c r="K166" s="4"/>
      <c r="L166" s="4"/>
      <c r="M166" s="4"/>
    </row>
    <row r="167" spans="2:13" x14ac:dyDescent="0.3">
      <c r="B167" s="14">
        <f>Main!K167</f>
        <v>0</v>
      </c>
      <c r="C167" s="14">
        <f>Main!N167-Main!M167</f>
        <v>0</v>
      </c>
      <c r="D167" s="14">
        <f t="shared" si="2"/>
        <v>0</v>
      </c>
      <c r="J167" s="4"/>
      <c r="K167" s="4"/>
      <c r="L167" s="4"/>
      <c r="M167" s="4"/>
    </row>
    <row r="168" spans="2:13" x14ac:dyDescent="0.3">
      <c r="B168" s="14">
        <f>Main!K168</f>
        <v>0</v>
      </c>
      <c r="C168" s="14">
        <f>Main!N168-Main!M168</f>
        <v>0</v>
      </c>
      <c r="D168" s="14">
        <f t="shared" si="2"/>
        <v>0</v>
      </c>
      <c r="J168" s="4"/>
      <c r="K168" s="4"/>
      <c r="L168" s="4"/>
      <c r="M168" s="4"/>
    </row>
    <row r="169" spans="2:13" x14ac:dyDescent="0.3">
      <c r="B169" s="14">
        <f>Main!K169</f>
        <v>0</v>
      </c>
      <c r="C169" s="14">
        <f>Main!N169-Main!M169</f>
        <v>0</v>
      </c>
      <c r="D169" s="14">
        <f t="shared" si="2"/>
        <v>0</v>
      </c>
      <c r="J169" s="4"/>
      <c r="K169" s="4"/>
      <c r="L169" s="4"/>
      <c r="M169" s="4"/>
    </row>
    <row r="170" spans="2:13" x14ac:dyDescent="0.3">
      <c r="B170" s="14">
        <f>Main!K170</f>
        <v>0</v>
      </c>
      <c r="C170" s="14">
        <f>Main!N170-Main!M170</f>
        <v>0</v>
      </c>
      <c r="D170" s="14">
        <f t="shared" si="2"/>
        <v>0</v>
      </c>
      <c r="J170" s="4"/>
      <c r="K170" s="4"/>
      <c r="L170" s="4"/>
      <c r="M170" s="4"/>
    </row>
    <row r="171" spans="2:13" x14ac:dyDescent="0.3">
      <c r="B171" s="14">
        <f>Main!K171</f>
        <v>0</v>
      </c>
      <c r="C171" s="14">
        <f>Main!N171-Main!M171</f>
        <v>0</v>
      </c>
      <c r="D171" s="14">
        <f t="shared" si="2"/>
        <v>0</v>
      </c>
      <c r="J171" s="4"/>
      <c r="K171" s="4"/>
      <c r="L171" s="4"/>
      <c r="M171" s="4"/>
    </row>
    <row r="172" spans="2:13" x14ac:dyDescent="0.3">
      <c r="B172" s="14">
        <f>Main!K172</f>
        <v>0</v>
      </c>
      <c r="C172" s="14">
        <f>Main!N172-Main!M172</f>
        <v>0</v>
      </c>
      <c r="D172" s="14">
        <f t="shared" si="2"/>
        <v>0</v>
      </c>
      <c r="J172" s="4"/>
      <c r="K172" s="4"/>
      <c r="L172" s="4"/>
      <c r="M172" s="4"/>
    </row>
    <row r="173" spans="2:13" x14ac:dyDescent="0.3">
      <c r="B173" s="14">
        <f>Main!K173</f>
        <v>0</v>
      </c>
      <c r="C173" s="14">
        <f>Main!N173-Main!M173</f>
        <v>0</v>
      </c>
      <c r="D173" s="14">
        <f t="shared" si="2"/>
        <v>0</v>
      </c>
      <c r="J173" s="4"/>
      <c r="K173" s="4"/>
      <c r="L173" s="4"/>
      <c r="M173" s="4"/>
    </row>
    <row r="174" spans="2:13" x14ac:dyDescent="0.3">
      <c r="B174" s="14">
        <f>Main!K174</f>
        <v>0</v>
      </c>
      <c r="C174" s="14">
        <f>Main!N174-Main!M174</f>
        <v>0</v>
      </c>
      <c r="D174" s="14">
        <f t="shared" si="2"/>
        <v>0</v>
      </c>
      <c r="J174" s="4"/>
      <c r="K174" s="4"/>
      <c r="L174" s="4"/>
      <c r="M174" s="4"/>
    </row>
    <row r="175" spans="2:13" x14ac:dyDescent="0.3">
      <c r="B175" s="14">
        <f>Main!K175</f>
        <v>0</v>
      </c>
      <c r="C175" s="14">
        <f>Main!N175-Main!M175</f>
        <v>0</v>
      </c>
      <c r="D175" s="14">
        <f t="shared" si="2"/>
        <v>0</v>
      </c>
      <c r="J175" s="4"/>
      <c r="K175" s="4"/>
      <c r="L175" s="4"/>
      <c r="M175" s="4"/>
    </row>
    <row r="176" spans="2:13" x14ac:dyDescent="0.3">
      <c r="B176" s="14">
        <f>Main!K176</f>
        <v>0</v>
      </c>
      <c r="C176" s="14">
        <f>Main!N176-Main!M176</f>
        <v>0</v>
      </c>
      <c r="D176" s="14">
        <f t="shared" si="2"/>
        <v>0</v>
      </c>
      <c r="J176" s="4"/>
      <c r="K176" s="4"/>
      <c r="L176" s="4"/>
      <c r="M176" s="4"/>
    </row>
    <row r="177" spans="2:13" x14ac:dyDescent="0.3">
      <c r="B177" s="14">
        <f>Main!K177</f>
        <v>0</v>
      </c>
      <c r="C177" s="14">
        <f>Main!N177-Main!M177</f>
        <v>0</v>
      </c>
      <c r="D177" s="14">
        <f t="shared" si="2"/>
        <v>0</v>
      </c>
      <c r="J177" s="4"/>
      <c r="K177" s="4"/>
      <c r="L177" s="4"/>
      <c r="M177" s="4"/>
    </row>
    <row r="178" spans="2:13" x14ac:dyDescent="0.3">
      <c r="B178" s="14">
        <f>Main!K178</f>
        <v>0</v>
      </c>
      <c r="C178" s="14">
        <f>Main!N178-Main!M178</f>
        <v>0</v>
      </c>
      <c r="D178" s="14">
        <f t="shared" si="2"/>
        <v>0</v>
      </c>
      <c r="J178" s="4"/>
      <c r="K178" s="4"/>
      <c r="L178" s="4"/>
      <c r="M178" s="4"/>
    </row>
    <row r="179" spans="2:13" x14ac:dyDescent="0.3">
      <c r="B179" s="14">
        <f>Main!K179</f>
        <v>0</v>
      </c>
      <c r="C179" s="14">
        <f>Main!N179-Main!M179</f>
        <v>0</v>
      </c>
      <c r="D179" s="14">
        <f t="shared" si="2"/>
        <v>0</v>
      </c>
      <c r="J179" s="4"/>
      <c r="K179" s="4"/>
      <c r="L179" s="4"/>
      <c r="M179" s="4"/>
    </row>
    <row r="180" spans="2:13" x14ac:dyDescent="0.3">
      <c r="B180" s="14">
        <f>Main!K180</f>
        <v>0</v>
      </c>
      <c r="C180" s="14">
        <f>Main!N180-Main!M180</f>
        <v>0</v>
      </c>
      <c r="D180" s="14">
        <f t="shared" si="2"/>
        <v>0</v>
      </c>
      <c r="J180" s="4"/>
      <c r="K180" s="4"/>
      <c r="L180" s="4"/>
      <c r="M180" s="4"/>
    </row>
    <row r="181" spans="2:13" x14ac:dyDescent="0.3">
      <c r="B181" s="14">
        <f>Main!K181</f>
        <v>0</v>
      </c>
      <c r="C181" s="14">
        <f>Main!N181-Main!M181</f>
        <v>0</v>
      </c>
      <c r="D181" s="14">
        <f t="shared" si="2"/>
        <v>0</v>
      </c>
      <c r="J181" s="4"/>
      <c r="K181" s="4"/>
      <c r="L181" s="4"/>
      <c r="M181" s="4"/>
    </row>
    <row r="182" spans="2:13" x14ac:dyDescent="0.3">
      <c r="B182" s="14">
        <f>Main!K182</f>
        <v>0</v>
      </c>
      <c r="C182" s="14">
        <f>Main!N182-Main!M182</f>
        <v>0</v>
      </c>
      <c r="D182" s="14">
        <f t="shared" si="2"/>
        <v>0</v>
      </c>
      <c r="J182" s="4"/>
      <c r="K182" s="4"/>
      <c r="L182" s="4"/>
      <c r="M182" s="4"/>
    </row>
    <row r="183" spans="2:13" x14ac:dyDescent="0.3">
      <c r="B183" s="14">
        <f>Main!K183</f>
        <v>0</v>
      </c>
      <c r="C183" s="14">
        <f>Main!N183-Main!M183</f>
        <v>0</v>
      </c>
      <c r="D183" s="14">
        <f t="shared" si="2"/>
        <v>0</v>
      </c>
      <c r="J183" s="4"/>
      <c r="K183" s="4"/>
      <c r="L183" s="4"/>
      <c r="M183" s="4"/>
    </row>
    <row r="184" spans="2:13" x14ac:dyDescent="0.3">
      <c r="B184" s="14">
        <f>Main!K184</f>
        <v>0</v>
      </c>
      <c r="C184" s="14">
        <f>Main!N184-Main!M184</f>
        <v>0</v>
      </c>
      <c r="D184" s="14">
        <f t="shared" si="2"/>
        <v>0</v>
      </c>
      <c r="J184" s="4"/>
      <c r="K184" s="4"/>
      <c r="L184" s="4"/>
      <c r="M184" s="4"/>
    </row>
    <row r="185" spans="2:13" x14ac:dyDescent="0.3">
      <c r="B185" s="14">
        <f>Main!K185</f>
        <v>0</v>
      </c>
      <c r="C185" s="14">
        <f>Main!N185-Main!M185</f>
        <v>0</v>
      </c>
      <c r="D185" s="14">
        <f t="shared" si="2"/>
        <v>0</v>
      </c>
      <c r="J185" s="4"/>
      <c r="K185" s="4"/>
      <c r="L185" s="4"/>
      <c r="M185" s="4"/>
    </row>
    <row r="186" spans="2:13" x14ac:dyDescent="0.3">
      <c r="B186" s="14">
        <f>Main!K186</f>
        <v>0</v>
      </c>
      <c r="C186" s="14">
        <f>Main!N186-Main!M186</f>
        <v>0</v>
      </c>
      <c r="D186" s="14">
        <f t="shared" si="2"/>
        <v>0</v>
      </c>
      <c r="J186" s="4"/>
      <c r="K186" s="4"/>
      <c r="L186" s="4"/>
      <c r="M186" s="4"/>
    </row>
    <row r="187" spans="2:13" x14ac:dyDescent="0.3">
      <c r="B187" s="14">
        <f>Main!K187</f>
        <v>0</v>
      </c>
      <c r="C187" s="14">
        <f>Main!N187-Main!M187</f>
        <v>0</v>
      </c>
      <c r="D187" s="14">
        <f t="shared" si="2"/>
        <v>0</v>
      </c>
      <c r="J187" s="4"/>
      <c r="K187" s="4"/>
      <c r="L187" s="4"/>
      <c r="M187" s="4"/>
    </row>
    <row r="188" spans="2:13" x14ac:dyDescent="0.3">
      <c r="B188" s="14">
        <f>Main!K188</f>
        <v>0</v>
      </c>
      <c r="C188" s="14">
        <f>Main!N188-Main!M188</f>
        <v>0</v>
      </c>
      <c r="D188" s="14">
        <f t="shared" si="2"/>
        <v>0</v>
      </c>
      <c r="J188" s="4"/>
      <c r="K188" s="4"/>
      <c r="L188" s="4"/>
      <c r="M188" s="4"/>
    </row>
    <row r="189" spans="2:13" x14ac:dyDescent="0.3">
      <c r="B189" s="14">
        <f>Main!K189</f>
        <v>0</v>
      </c>
      <c r="C189" s="14">
        <f>Main!N189-Main!M189</f>
        <v>0</v>
      </c>
      <c r="D189" s="14">
        <f t="shared" si="2"/>
        <v>0</v>
      </c>
      <c r="J189" s="4"/>
      <c r="K189" s="4"/>
      <c r="L189" s="4"/>
      <c r="M189" s="4"/>
    </row>
    <row r="190" spans="2:13" x14ac:dyDescent="0.3">
      <c r="B190" s="14">
        <f>Main!K190</f>
        <v>0</v>
      </c>
      <c r="C190" s="14">
        <f>Main!N190-Main!M190</f>
        <v>0</v>
      </c>
      <c r="D190" s="14">
        <f t="shared" si="2"/>
        <v>0</v>
      </c>
      <c r="J190" s="4"/>
      <c r="K190" s="4"/>
      <c r="L190" s="4"/>
      <c r="M190" s="4"/>
    </row>
    <row r="191" spans="2:13" x14ac:dyDescent="0.3">
      <c r="B191" s="14">
        <f>Main!K191</f>
        <v>0</v>
      </c>
      <c r="C191" s="14">
        <f>Main!N191-Main!M191</f>
        <v>0</v>
      </c>
      <c r="D191" s="14">
        <f t="shared" si="2"/>
        <v>0</v>
      </c>
      <c r="J191" s="4"/>
      <c r="K191" s="4"/>
      <c r="L191" s="4"/>
      <c r="M191" s="4"/>
    </row>
    <row r="192" spans="2:13" x14ac:dyDescent="0.3">
      <c r="B192" s="14">
        <f>Main!K192</f>
        <v>0</v>
      </c>
      <c r="C192" s="14">
        <f>Main!N192-Main!M192</f>
        <v>0</v>
      </c>
      <c r="D192" s="14">
        <f t="shared" si="2"/>
        <v>0</v>
      </c>
      <c r="J192" s="4"/>
      <c r="K192" s="4"/>
      <c r="L192" s="4"/>
      <c r="M192" s="4"/>
    </row>
    <row r="193" spans="2:13" x14ac:dyDescent="0.3">
      <c r="B193" s="14">
        <f>Main!K193</f>
        <v>0</v>
      </c>
      <c r="C193" s="14">
        <f>Main!N193-Main!M193</f>
        <v>0</v>
      </c>
      <c r="D193" s="14">
        <f t="shared" si="2"/>
        <v>0</v>
      </c>
      <c r="J193" s="4"/>
      <c r="K193" s="4"/>
      <c r="L193" s="4"/>
      <c r="M193" s="4"/>
    </row>
    <row r="194" spans="2:13" x14ac:dyDescent="0.3">
      <c r="B194" s="14">
        <f>Main!K194</f>
        <v>0</v>
      </c>
      <c r="C194" s="14">
        <f>Main!N194-Main!M194</f>
        <v>0</v>
      </c>
      <c r="D194" s="14">
        <f t="shared" si="2"/>
        <v>0</v>
      </c>
      <c r="J194" s="4"/>
      <c r="K194" s="4"/>
      <c r="L194" s="4"/>
      <c r="M194" s="4"/>
    </row>
    <row r="195" spans="2:13" x14ac:dyDescent="0.3">
      <c r="B195" s="14">
        <f>Main!K195</f>
        <v>0</v>
      </c>
      <c r="C195" s="14">
        <f>Main!N195-Main!M195</f>
        <v>0</v>
      </c>
      <c r="D195" s="14">
        <f t="shared" si="2"/>
        <v>0</v>
      </c>
      <c r="J195" s="4"/>
      <c r="K195" s="4"/>
      <c r="L195" s="4"/>
      <c r="M195" s="4"/>
    </row>
    <row r="196" spans="2:13" x14ac:dyDescent="0.3">
      <c r="B196" s="14">
        <f>Main!K196</f>
        <v>0</v>
      </c>
      <c r="C196" s="14">
        <f>Main!N196-Main!M196</f>
        <v>0</v>
      </c>
      <c r="D196" s="14">
        <f t="shared" si="2"/>
        <v>0</v>
      </c>
      <c r="J196" s="4"/>
      <c r="K196" s="4"/>
      <c r="L196" s="4"/>
      <c r="M196" s="4"/>
    </row>
    <row r="197" spans="2:13" x14ac:dyDescent="0.3">
      <c r="B197" s="14">
        <f>Main!K197</f>
        <v>0</v>
      </c>
      <c r="C197" s="14">
        <f>Main!N197-Main!M197</f>
        <v>0</v>
      </c>
      <c r="D197" s="14">
        <f t="shared" si="2"/>
        <v>0</v>
      </c>
      <c r="J197" s="4"/>
      <c r="K197" s="4"/>
      <c r="L197" s="4"/>
      <c r="M197" s="4"/>
    </row>
    <row r="198" spans="2:13" x14ac:dyDescent="0.3">
      <c r="B198" s="14">
        <f>Main!K198</f>
        <v>0</v>
      </c>
      <c r="C198" s="14">
        <f>Main!N198-Main!M198</f>
        <v>0</v>
      </c>
      <c r="D198" s="14">
        <f t="shared" ref="D198:D261" si="3">(C198/$C$4)*100</f>
        <v>0</v>
      </c>
      <c r="J198" s="4"/>
      <c r="K198" s="4"/>
      <c r="L198" s="4"/>
      <c r="M198" s="4"/>
    </row>
    <row r="199" spans="2:13" x14ac:dyDescent="0.3">
      <c r="B199" s="14">
        <f>Main!K199</f>
        <v>0</v>
      </c>
      <c r="C199" s="14">
        <f>Main!N199-Main!M199</f>
        <v>0</v>
      </c>
      <c r="D199" s="14">
        <f t="shared" si="3"/>
        <v>0</v>
      </c>
      <c r="J199" s="4"/>
      <c r="K199" s="4"/>
      <c r="L199" s="4"/>
      <c r="M199" s="4"/>
    </row>
    <row r="200" spans="2:13" x14ac:dyDescent="0.3">
      <c r="B200" s="14">
        <f>Main!K200</f>
        <v>0</v>
      </c>
      <c r="C200" s="14">
        <f>Main!N200-Main!M200</f>
        <v>0</v>
      </c>
      <c r="D200" s="14">
        <f t="shared" si="3"/>
        <v>0</v>
      </c>
      <c r="J200" s="4"/>
      <c r="K200" s="4"/>
      <c r="L200" s="4"/>
      <c r="M200" s="4"/>
    </row>
    <row r="201" spans="2:13" x14ac:dyDescent="0.3">
      <c r="B201" s="14">
        <f>Main!K201</f>
        <v>0</v>
      </c>
      <c r="C201" s="14">
        <f>Main!N201-Main!M201</f>
        <v>0</v>
      </c>
      <c r="D201" s="14">
        <f t="shared" si="3"/>
        <v>0</v>
      </c>
      <c r="J201" s="4"/>
      <c r="K201" s="4"/>
      <c r="L201" s="4"/>
      <c r="M201" s="4"/>
    </row>
    <row r="202" spans="2:13" x14ac:dyDescent="0.3">
      <c r="B202" s="14">
        <f>Main!K202</f>
        <v>0</v>
      </c>
      <c r="C202" s="14">
        <f>Main!N202-Main!M202</f>
        <v>0</v>
      </c>
      <c r="D202" s="14">
        <f t="shared" si="3"/>
        <v>0</v>
      </c>
      <c r="J202" s="4"/>
      <c r="K202" s="4"/>
      <c r="L202" s="4"/>
      <c r="M202" s="4"/>
    </row>
    <row r="203" spans="2:13" x14ac:dyDescent="0.3">
      <c r="B203" s="14">
        <f>Main!K203</f>
        <v>0</v>
      </c>
      <c r="C203" s="14">
        <f>Main!N203-Main!M203</f>
        <v>0</v>
      </c>
      <c r="D203" s="14">
        <f t="shared" si="3"/>
        <v>0</v>
      </c>
      <c r="J203" s="4"/>
      <c r="K203" s="4"/>
      <c r="L203" s="4"/>
      <c r="M203" s="4"/>
    </row>
    <row r="204" spans="2:13" x14ac:dyDescent="0.3">
      <c r="B204" s="14">
        <f>Main!K204</f>
        <v>0</v>
      </c>
      <c r="C204" s="14">
        <f>Main!N204-Main!M204</f>
        <v>0</v>
      </c>
      <c r="D204" s="14">
        <f t="shared" si="3"/>
        <v>0</v>
      </c>
      <c r="J204" s="4"/>
      <c r="K204" s="4"/>
      <c r="L204" s="4"/>
      <c r="M204" s="4"/>
    </row>
    <row r="205" spans="2:13" x14ac:dyDescent="0.3">
      <c r="B205" s="14">
        <f>Main!K205</f>
        <v>0</v>
      </c>
      <c r="C205" s="14">
        <f>Main!N205-Main!M205</f>
        <v>0</v>
      </c>
      <c r="D205" s="14">
        <f t="shared" si="3"/>
        <v>0</v>
      </c>
      <c r="J205" s="4"/>
      <c r="K205" s="4"/>
      <c r="L205" s="4"/>
      <c r="M205" s="4"/>
    </row>
    <row r="206" spans="2:13" x14ac:dyDescent="0.3">
      <c r="B206" s="14">
        <f>Main!K206</f>
        <v>0</v>
      </c>
      <c r="C206" s="14">
        <f>Main!N206-Main!M206</f>
        <v>0</v>
      </c>
      <c r="D206" s="14">
        <f t="shared" si="3"/>
        <v>0</v>
      </c>
      <c r="J206" s="4"/>
      <c r="K206" s="4"/>
      <c r="L206" s="4"/>
      <c r="M206" s="4"/>
    </row>
    <row r="207" spans="2:13" x14ac:dyDescent="0.3">
      <c r="B207" s="14">
        <f>Main!K207</f>
        <v>0</v>
      </c>
      <c r="C207" s="14">
        <f>Main!N207-Main!M207</f>
        <v>0</v>
      </c>
      <c r="D207" s="14">
        <f t="shared" si="3"/>
        <v>0</v>
      </c>
      <c r="J207" s="4"/>
      <c r="K207" s="4"/>
      <c r="L207" s="4"/>
      <c r="M207" s="4"/>
    </row>
    <row r="208" spans="2:13" x14ac:dyDescent="0.3">
      <c r="B208" s="14">
        <f>Main!K208</f>
        <v>0</v>
      </c>
      <c r="C208" s="14">
        <f>Main!N208-Main!M208</f>
        <v>0</v>
      </c>
      <c r="D208" s="14">
        <f t="shared" si="3"/>
        <v>0</v>
      </c>
      <c r="J208" s="4"/>
      <c r="K208" s="4"/>
      <c r="L208" s="4"/>
      <c r="M208" s="4"/>
    </row>
    <row r="209" spans="2:13" x14ac:dyDescent="0.3">
      <c r="B209" s="14">
        <f>Main!K209</f>
        <v>0</v>
      </c>
      <c r="C209" s="14">
        <f>Main!N209-Main!M209</f>
        <v>0</v>
      </c>
      <c r="D209" s="14">
        <f t="shared" si="3"/>
        <v>0</v>
      </c>
      <c r="J209" s="4"/>
      <c r="K209" s="4"/>
      <c r="L209" s="4"/>
      <c r="M209" s="4"/>
    </row>
    <row r="210" spans="2:13" x14ac:dyDescent="0.3">
      <c r="B210" s="14">
        <f>Main!K210</f>
        <v>0</v>
      </c>
      <c r="C210" s="14">
        <f>Main!N210-Main!M210</f>
        <v>0</v>
      </c>
      <c r="D210" s="14">
        <f t="shared" si="3"/>
        <v>0</v>
      </c>
      <c r="J210" s="4"/>
      <c r="K210" s="4"/>
      <c r="L210" s="4"/>
      <c r="M210" s="4"/>
    </row>
    <row r="211" spans="2:13" x14ac:dyDescent="0.3">
      <c r="B211" s="14">
        <f>Main!K211</f>
        <v>0</v>
      </c>
      <c r="C211" s="14">
        <f>Main!N211-Main!M211</f>
        <v>0</v>
      </c>
      <c r="D211" s="14">
        <f t="shared" si="3"/>
        <v>0</v>
      </c>
      <c r="J211" s="4"/>
      <c r="K211" s="4"/>
      <c r="L211" s="4"/>
      <c r="M211" s="4"/>
    </row>
    <row r="212" spans="2:13" x14ac:dyDescent="0.3">
      <c r="B212" s="14">
        <f>Main!K212</f>
        <v>0</v>
      </c>
      <c r="C212" s="14">
        <f>Main!N212-Main!M212</f>
        <v>0</v>
      </c>
      <c r="D212" s="14">
        <f t="shared" si="3"/>
        <v>0</v>
      </c>
      <c r="J212" s="4"/>
      <c r="K212" s="4"/>
      <c r="L212" s="4"/>
      <c r="M212" s="4"/>
    </row>
    <row r="213" spans="2:13" x14ac:dyDescent="0.3">
      <c r="B213" s="14">
        <f>Main!K213</f>
        <v>0</v>
      </c>
      <c r="C213" s="14">
        <f>Main!N213-Main!M213</f>
        <v>0</v>
      </c>
      <c r="D213" s="14">
        <f t="shared" si="3"/>
        <v>0</v>
      </c>
      <c r="J213" s="4"/>
      <c r="K213" s="4"/>
      <c r="L213" s="4"/>
      <c r="M213" s="4"/>
    </row>
    <row r="214" spans="2:13" x14ac:dyDescent="0.3">
      <c r="B214" s="14">
        <f>Main!K214</f>
        <v>0</v>
      </c>
      <c r="C214" s="14">
        <f>Main!N214-Main!M214</f>
        <v>0</v>
      </c>
      <c r="D214" s="14">
        <f t="shared" si="3"/>
        <v>0</v>
      </c>
      <c r="J214" s="4"/>
      <c r="K214" s="4"/>
      <c r="L214" s="4"/>
      <c r="M214" s="4"/>
    </row>
    <row r="215" spans="2:13" x14ac:dyDescent="0.3">
      <c r="B215" s="14">
        <f>Main!K215</f>
        <v>0</v>
      </c>
      <c r="C215" s="14">
        <f>Main!N215-Main!M215</f>
        <v>0</v>
      </c>
      <c r="D215" s="14">
        <f t="shared" si="3"/>
        <v>0</v>
      </c>
      <c r="J215" s="4"/>
      <c r="K215" s="4"/>
      <c r="L215" s="4"/>
      <c r="M215" s="4"/>
    </row>
    <row r="216" spans="2:13" x14ac:dyDescent="0.3">
      <c r="B216" s="14">
        <f>Main!K216</f>
        <v>0</v>
      </c>
      <c r="C216" s="14">
        <f>Main!N216-Main!M216</f>
        <v>0</v>
      </c>
      <c r="D216" s="14">
        <f t="shared" si="3"/>
        <v>0</v>
      </c>
      <c r="J216" s="4"/>
      <c r="K216" s="4"/>
      <c r="L216" s="4"/>
      <c r="M216" s="4"/>
    </row>
    <row r="217" spans="2:13" x14ac:dyDescent="0.3">
      <c r="B217" s="14">
        <f>Main!K217</f>
        <v>0</v>
      </c>
      <c r="C217" s="14">
        <f>Main!N217-Main!M217</f>
        <v>0</v>
      </c>
      <c r="D217" s="14">
        <f t="shared" si="3"/>
        <v>0</v>
      </c>
      <c r="J217" s="4"/>
      <c r="K217" s="4"/>
      <c r="L217" s="4"/>
      <c r="M217" s="4"/>
    </row>
    <row r="218" spans="2:13" x14ac:dyDescent="0.3">
      <c r="B218" s="14">
        <f>Main!K218</f>
        <v>0</v>
      </c>
      <c r="C218" s="14">
        <f>Main!N218-Main!M218</f>
        <v>0</v>
      </c>
      <c r="D218" s="14">
        <f t="shared" si="3"/>
        <v>0</v>
      </c>
      <c r="J218" s="4"/>
      <c r="K218" s="4"/>
      <c r="L218" s="4"/>
      <c r="M218" s="4"/>
    </row>
    <row r="219" spans="2:13" x14ac:dyDescent="0.3">
      <c r="B219" s="14">
        <f>Main!K219</f>
        <v>0</v>
      </c>
      <c r="C219" s="14">
        <f>Main!N219-Main!M219</f>
        <v>0</v>
      </c>
      <c r="D219" s="14">
        <f t="shared" si="3"/>
        <v>0</v>
      </c>
      <c r="J219" s="4"/>
      <c r="K219" s="4"/>
      <c r="L219" s="4"/>
      <c r="M219" s="4"/>
    </row>
    <row r="220" spans="2:13" x14ac:dyDescent="0.3">
      <c r="B220" s="14">
        <f>Main!K220</f>
        <v>0</v>
      </c>
      <c r="C220" s="14">
        <f>Main!N220-Main!M220</f>
        <v>0</v>
      </c>
      <c r="D220" s="14">
        <f t="shared" si="3"/>
        <v>0</v>
      </c>
      <c r="J220" s="4"/>
      <c r="K220" s="4"/>
      <c r="L220" s="4"/>
      <c r="M220" s="4"/>
    </row>
    <row r="221" spans="2:13" x14ac:dyDescent="0.3">
      <c r="B221" s="14">
        <f>Main!K221</f>
        <v>0</v>
      </c>
      <c r="C221" s="14">
        <f>Main!N221-Main!M221</f>
        <v>0</v>
      </c>
      <c r="D221" s="14">
        <f t="shared" si="3"/>
        <v>0</v>
      </c>
      <c r="J221" s="4"/>
      <c r="K221" s="4"/>
      <c r="L221" s="4"/>
      <c r="M221" s="4"/>
    </row>
    <row r="222" spans="2:13" x14ac:dyDescent="0.3">
      <c r="B222" s="14">
        <f>Main!K222</f>
        <v>0</v>
      </c>
      <c r="C222" s="14">
        <f>Main!N222-Main!M222</f>
        <v>0</v>
      </c>
      <c r="D222" s="14">
        <f t="shared" si="3"/>
        <v>0</v>
      </c>
      <c r="J222" s="4"/>
      <c r="K222" s="4"/>
      <c r="L222" s="4"/>
      <c r="M222" s="4"/>
    </row>
    <row r="223" spans="2:13" x14ac:dyDescent="0.3">
      <c r="B223" s="14">
        <f>Main!K223</f>
        <v>0</v>
      </c>
      <c r="C223" s="14">
        <f>Main!N223-Main!M223</f>
        <v>0</v>
      </c>
      <c r="D223" s="14">
        <f t="shared" si="3"/>
        <v>0</v>
      </c>
      <c r="J223" s="4"/>
      <c r="K223" s="4"/>
      <c r="L223" s="4"/>
      <c r="M223" s="4"/>
    </row>
    <row r="224" spans="2:13" x14ac:dyDescent="0.3">
      <c r="B224" s="14">
        <f>Main!K224</f>
        <v>0</v>
      </c>
      <c r="C224" s="14">
        <f>Main!N224-Main!M224</f>
        <v>0</v>
      </c>
      <c r="D224" s="14">
        <f t="shared" si="3"/>
        <v>0</v>
      </c>
      <c r="J224" s="4"/>
      <c r="K224" s="4"/>
      <c r="L224" s="4"/>
      <c r="M224" s="4"/>
    </row>
    <row r="225" spans="2:13" x14ac:dyDescent="0.3">
      <c r="B225" s="14">
        <f>Main!K225</f>
        <v>0</v>
      </c>
      <c r="C225" s="14">
        <f>Main!N225-Main!M225</f>
        <v>0</v>
      </c>
      <c r="D225" s="14">
        <f t="shared" si="3"/>
        <v>0</v>
      </c>
      <c r="J225" s="4"/>
      <c r="K225" s="4"/>
      <c r="L225" s="4"/>
      <c r="M225" s="4"/>
    </row>
    <row r="226" spans="2:13" x14ac:dyDescent="0.3">
      <c r="B226" s="14">
        <f>Main!K226</f>
        <v>0</v>
      </c>
      <c r="C226" s="14">
        <f>Main!N226-Main!M226</f>
        <v>0</v>
      </c>
      <c r="D226" s="14">
        <f t="shared" si="3"/>
        <v>0</v>
      </c>
      <c r="J226" s="4"/>
      <c r="K226" s="4"/>
      <c r="L226" s="4"/>
      <c r="M226" s="4"/>
    </row>
    <row r="227" spans="2:13" x14ac:dyDescent="0.3">
      <c r="B227" s="14">
        <f>Main!K227</f>
        <v>0</v>
      </c>
      <c r="C227" s="14">
        <f>Main!N227-Main!M227</f>
        <v>0</v>
      </c>
      <c r="D227" s="14">
        <f t="shared" si="3"/>
        <v>0</v>
      </c>
      <c r="J227" s="4"/>
      <c r="K227" s="4"/>
      <c r="L227" s="4"/>
      <c r="M227" s="4"/>
    </row>
    <row r="228" spans="2:13" x14ac:dyDescent="0.3">
      <c r="B228" s="14">
        <f>Main!K228</f>
        <v>0</v>
      </c>
      <c r="C228" s="14">
        <f>Main!N228-Main!M228</f>
        <v>0</v>
      </c>
      <c r="D228" s="14">
        <f t="shared" si="3"/>
        <v>0</v>
      </c>
      <c r="J228" s="4"/>
      <c r="K228" s="4"/>
      <c r="L228" s="4"/>
      <c r="M228" s="4"/>
    </row>
    <row r="229" spans="2:13" x14ac:dyDescent="0.3">
      <c r="B229" s="14">
        <f>Main!K229</f>
        <v>0</v>
      </c>
      <c r="C229" s="14">
        <f>Main!N229-Main!M229</f>
        <v>0</v>
      </c>
      <c r="D229" s="14">
        <f t="shared" si="3"/>
        <v>0</v>
      </c>
      <c r="J229" s="4"/>
      <c r="K229" s="4"/>
      <c r="L229" s="4"/>
      <c r="M229" s="4"/>
    </row>
    <row r="230" spans="2:13" x14ac:dyDescent="0.3">
      <c r="B230" s="14">
        <f>Main!K230</f>
        <v>0</v>
      </c>
      <c r="C230" s="14">
        <f>Main!N230-Main!M230</f>
        <v>0</v>
      </c>
      <c r="D230" s="14">
        <f t="shared" si="3"/>
        <v>0</v>
      </c>
      <c r="J230" s="4"/>
      <c r="K230" s="4"/>
      <c r="L230" s="4"/>
      <c r="M230" s="4"/>
    </row>
    <row r="231" spans="2:13" x14ac:dyDescent="0.3">
      <c r="B231" s="14">
        <f>Main!K231</f>
        <v>0</v>
      </c>
      <c r="C231" s="14">
        <f>Main!N231-Main!M231</f>
        <v>0</v>
      </c>
      <c r="D231" s="14">
        <f t="shared" si="3"/>
        <v>0</v>
      </c>
      <c r="J231" s="4"/>
      <c r="K231" s="4"/>
      <c r="L231" s="4"/>
      <c r="M231" s="4"/>
    </row>
    <row r="232" spans="2:13" x14ac:dyDescent="0.3">
      <c r="B232" s="14">
        <f>Main!K232</f>
        <v>0</v>
      </c>
      <c r="C232" s="14">
        <f>Main!N232-Main!M232</f>
        <v>0</v>
      </c>
      <c r="D232" s="14">
        <f t="shared" si="3"/>
        <v>0</v>
      </c>
      <c r="J232" s="4"/>
      <c r="K232" s="4"/>
      <c r="L232" s="4"/>
      <c r="M232" s="4"/>
    </row>
    <row r="233" spans="2:13" x14ac:dyDescent="0.3">
      <c r="B233" s="14">
        <f>Main!K233</f>
        <v>0</v>
      </c>
      <c r="C233" s="14">
        <f>Main!N233-Main!M233</f>
        <v>0</v>
      </c>
      <c r="D233" s="14">
        <f t="shared" si="3"/>
        <v>0</v>
      </c>
      <c r="J233" s="4"/>
      <c r="K233" s="4"/>
      <c r="L233" s="4"/>
      <c r="M233" s="4"/>
    </row>
    <row r="234" spans="2:13" x14ac:dyDescent="0.3">
      <c r="B234" s="14">
        <f>Main!K234</f>
        <v>0</v>
      </c>
      <c r="C234" s="14">
        <f>Main!N234-Main!M234</f>
        <v>0</v>
      </c>
      <c r="D234" s="14">
        <f t="shared" si="3"/>
        <v>0</v>
      </c>
      <c r="J234" s="4"/>
      <c r="K234" s="4"/>
      <c r="L234" s="4"/>
      <c r="M234" s="4"/>
    </row>
    <row r="235" spans="2:13" x14ac:dyDescent="0.3">
      <c r="B235" s="14">
        <f>Main!K235</f>
        <v>0</v>
      </c>
      <c r="C235" s="14">
        <f>Main!N235-Main!M235</f>
        <v>0</v>
      </c>
      <c r="D235" s="14">
        <f t="shared" si="3"/>
        <v>0</v>
      </c>
      <c r="J235" s="4"/>
      <c r="K235" s="4"/>
      <c r="L235" s="4"/>
      <c r="M235" s="4"/>
    </row>
    <row r="236" spans="2:13" x14ac:dyDescent="0.3">
      <c r="B236" s="14">
        <f>Main!K236</f>
        <v>0</v>
      </c>
      <c r="C236" s="14">
        <f>Main!N236-Main!M236</f>
        <v>0</v>
      </c>
      <c r="D236" s="14">
        <f t="shared" si="3"/>
        <v>0</v>
      </c>
      <c r="J236" s="4"/>
      <c r="K236" s="4"/>
      <c r="L236" s="4"/>
      <c r="M236" s="4"/>
    </row>
    <row r="237" spans="2:13" x14ac:dyDescent="0.3">
      <c r="B237" s="14">
        <f>Main!K237</f>
        <v>0</v>
      </c>
      <c r="C237" s="14">
        <f>Main!N237-Main!M237</f>
        <v>0</v>
      </c>
      <c r="D237" s="14">
        <f t="shared" si="3"/>
        <v>0</v>
      </c>
      <c r="J237" s="4"/>
      <c r="K237" s="4"/>
      <c r="L237" s="4"/>
      <c r="M237" s="4"/>
    </row>
    <row r="238" spans="2:13" x14ac:dyDescent="0.3">
      <c r="B238" s="14">
        <f>Main!K238</f>
        <v>0</v>
      </c>
      <c r="C238" s="14">
        <f>Main!N238-Main!M238</f>
        <v>0</v>
      </c>
      <c r="D238" s="14">
        <f t="shared" si="3"/>
        <v>0</v>
      </c>
      <c r="J238" s="4"/>
      <c r="K238" s="4"/>
      <c r="L238" s="4"/>
      <c r="M238" s="4"/>
    </row>
    <row r="239" spans="2:13" x14ac:dyDescent="0.3">
      <c r="B239" s="14">
        <f>Main!K239</f>
        <v>0</v>
      </c>
      <c r="C239" s="14">
        <f>Main!N239-Main!M239</f>
        <v>0</v>
      </c>
      <c r="D239" s="14">
        <f t="shared" si="3"/>
        <v>0</v>
      </c>
      <c r="J239" s="4"/>
      <c r="K239" s="4"/>
      <c r="L239" s="4"/>
      <c r="M239" s="4"/>
    </row>
    <row r="240" spans="2:13" x14ac:dyDescent="0.3">
      <c r="B240" s="14">
        <f>Main!K240</f>
        <v>0</v>
      </c>
      <c r="C240" s="14">
        <f>Main!N240-Main!M240</f>
        <v>0</v>
      </c>
      <c r="D240" s="14">
        <f t="shared" si="3"/>
        <v>0</v>
      </c>
      <c r="J240" s="4"/>
      <c r="K240" s="4"/>
      <c r="L240" s="4"/>
      <c r="M240" s="4"/>
    </row>
    <row r="241" spans="2:13" x14ac:dyDescent="0.3">
      <c r="B241" s="14">
        <f>Main!K241</f>
        <v>0</v>
      </c>
      <c r="C241" s="14">
        <f>Main!N241-Main!M241</f>
        <v>0</v>
      </c>
      <c r="D241" s="14">
        <f t="shared" si="3"/>
        <v>0</v>
      </c>
      <c r="J241" s="4"/>
      <c r="K241" s="4"/>
      <c r="L241" s="4"/>
      <c r="M241" s="4"/>
    </row>
    <row r="242" spans="2:13" x14ac:dyDescent="0.3">
      <c r="B242" s="14">
        <f>Main!K242</f>
        <v>0</v>
      </c>
      <c r="C242" s="14">
        <f>Main!N242-Main!M242</f>
        <v>0</v>
      </c>
      <c r="D242" s="14">
        <f t="shared" si="3"/>
        <v>0</v>
      </c>
      <c r="J242" s="4"/>
      <c r="K242" s="4"/>
      <c r="L242" s="4"/>
      <c r="M242" s="4"/>
    </row>
    <row r="243" spans="2:13" x14ac:dyDescent="0.3">
      <c r="B243" s="14">
        <f>Main!K243</f>
        <v>0</v>
      </c>
      <c r="C243" s="14">
        <f>Main!N243-Main!M243</f>
        <v>0</v>
      </c>
      <c r="D243" s="14">
        <f t="shared" si="3"/>
        <v>0</v>
      </c>
      <c r="J243" s="4"/>
      <c r="K243" s="4"/>
      <c r="L243" s="4"/>
      <c r="M243" s="4"/>
    </row>
    <row r="244" spans="2:13" x14ac:dyDescent="0.3">
      <c r="B244" s="14">
        <f>Main!K244</f>
        <v>0</v>
      </c>
      <c r="C244" s="14">
        <f>Main!N244-Main!M244</f>
        <v>0</v>
      </c>
      <c r="D244" s="14">
        <f t="shared" si="3"/>
        <v>0</v>
      </c>
      <c r="J244" s="4"/>
      <c r="K244" s="4"/>
      <c r="L244" s="4"/>
      <c r="M244" s="4"/>
    </row>
    <row r="245" spans="2:13" x14ac:dyDescent="0.3">
      <c r="B245" s="14">
        <f>Main!K245</f>
        <v>0</v>
      </c>
      <c r="C245" s="14">
        <f>Main!N245-Main!M245</f>
        <v>0</v>
      </c>
      <c r="D245" s="14">
        <f t="shared" si="3"/>
        <v>0</v>
      </c>
      <c r="J245" s="4"/>
      <c r="K245" s="4"/>
      <c r="L245" s="4"/>
      <c r="M245" s="4"/>
    </row>
    <row r="246" spans="2:13" x14ac:dyDescent="0.3">
      <c r="B246" s="14">
        <f>Main!K246</f>
        <v>0</v>
      </c>
      <c r="C246" s="14">
        <f>Main!N246-Main!M246</f>
        <v>0</v>
      </c>
      <c r="D246" s="14">
        <f t="shared" si="3"/>
        <v>0</v>
      </c>
      <c r="J246" s="4"/>
      <c r="K246" s="4"/>
      <c r="L246" s="4"/>
      <c r="M246" s="4"/>
    </row>
    <row r="247" spans="2:13" x14ac:dyDescent="0.3">
      <c r="B247" s="14">
        <f>Main!K247</f>
        <v>0</v>
      </c>
      <c r="C247" s="14">
        <f>Main!N247-Main!M247</f>
        <v>0</v>
      </c>
      <c r="D247" s="14">
        <f t="shared" si="3"/>
        <v>0</v>
      </c>
      <c r="J247" s="4"/>
      <c r="K247" s="4"/>
      <c r="L247" s="4"/>
      <c r="M247" s="4"/>
    </row>
    <row r="248" spans="2:13" x14ac:dyDescent="0.3">
      <c r="B248" s="14">
        <f>Main!K248</f>
        <v>0</v>
      </c>
      <c r="C248" s="14">
        <f>Main!N248-Main!M248</f>
        <v>0</v>
      </c>
      <c r="D248" s="14">
        <f t="shared" si="3"/>
        <v>0</v>
      </c>
      <c r="J248" s="4"/>
      <c r="K248" s="4"/>
      <c r="L248" s="4"/>
      <c r="M248" s="4"/>
    </row>
    <row r="249" spans="2:13" x14ac:dyDescent="0.3">
      <c r="B249" s="14">
        <f>Main!K249</f>
        <v>0</v>
      </c>
      <c r="C249" s="14">
        <f>Main!N249-Main!M249</f>
        <v>0</v>
      </c>
      <c r="D249" s="14">
        <f t="shared" si="3"/>
        <v>0</v>
      </c>
      <c r="J249" s="4"/>
      <c r="K249" s="4"/>
      <c r="L249" s="4"/>
      <c r="M249" s="4"/>
    </row>
    <row r="250" spans="2:13" x14ac:dyDescent="0.3">
      <c r="B250" s="14">
        <f>Main!K250</f>
        <v>0</v>
      </c>
      <c r="C250" s="14">
        <f>Main!N250-Main!M250</f>
        <v>0</v>
      </c>
      <c r="D250" s="14">
        <f t="shared" si="3"/>
        <v>0</v>
      </c>
      <c r="J250" s="4"/>
      <c r="K250" s="4"/>
      <c r="L250" s="4"/>
      <c r="M250" s="4"/>
    </row>
    <row r="251" spans="2:13" x14ac:dyDescent="0.3">
      <c r="B251" s="14">
        <f>Main!K251</f>
        <v>0</v>
      </c>
      <c r="C251" s="14">
        <f>Main!N251-Main!M251</f>
        <v>0</v>
      </c>
      <c r="D251" s="14">
        <f t="shared" si="3"/>
        <v>0</v>
      </c>
      <c r="J251" s="4"/>
      <c r="K251" s="4"/>
      <c r="L251" s="4"/>
      <c r="M251" s="4"/>
    </row>
    <row r="252" spans="2:13" x14ac:dyDescent="0.3">
      <c r="B252" s="14">
        <f>Main!K252</f>
        <v>0</v>
      </c>
      <c r="C252" s="14">
        <f>Main!N252-Main!M252</f>
        <v>0</v>
      </c>
      <c r="D252" s="14">
        <f t="shared" si="3"/>
        <v>0</v>
      </c>
      <c r="J252" s="4"/>
      <c r="K252" s="4"/>
      <c r="L252" s="4"/>
      <c r="M252" s="4"/>
    </row>
    <row r="253" spans="2:13" x14ac:dyDescent="0.3">
      <c r="B253" s="14">
        <f>Main!K253</f>
        <v>0</v>
      </c>
      <c r="C253" s="14">
        <f>Main!N253-Main!M253</f>
        <v>0</v>
      </c>
      <c r="D253" s="14">
        <f t="shared" si="3"/>
        <v>0</v>
      </c>
      <c r="J253" s="4"/>
      <c r="K253" s="4"/>
      <c r="L253" s="4"/>
      <c r="M253" s="4"/>
    </row>
    <row r="254" spans="2:13" x14ac:dyDescent="0.3">
      <c r="B254" s="14">
        <f>Main!K254</f>
        <v>0</v>
      </c>
      <c r="C254" s="14">
        <f>Main!N254-Main!M254</f>
        <v>0</v>
      </c>
      <c r="D254" s="14">
        <f t="shared" si="3"/>
        <v>0</v>
      </c>
      <c r="J254" s="4"/>
      <c r="K254" s="4"/>
      <c r="L254" s="4"/>
      <c r="M254" s="4"/>
    </row>
    <row r="255" spans="2:13" x14ac:dyDescent="0.3">
      <c r="B255" s="14">
        <f>Main!K255</f>
        <v>0</v>
      </c>
      <c r="C255" s="14">
        <f>Main!N255-Main!M255</f>
        <v>0</v>
      </c>
      <c r="D255" s="14">
        <f t="shared" si="3"/>
        <v>0</v>
      </c>
      <c r="J255" s="4"/>
      <c r="K255" s="4"/>
      <c r="L255" s="4"/>
      <c r="M255" s="4"/>
    </row>
    <row r="256" spans="2:13" x14ac:dyDescent="0.3">
      <c r="B256" s="14">
        <f>Main!K256</f>
        <v>0</v>
      </c>
      <c r="C256" s="14">
        <f>Main!N256-Main!M256</f>
        <v>0</v>
      </c>
      <c r="D256" s="14">
        <f t="shared" si="3"/>
        <v>0</v>
      </c>
      <c r="J256" s="4"/>
      <c r="K256" s="4"/>
      <c r="L256" s="4"/>
      <c r="M256" s="4"/>
    </row>
    <row r="257" spans="2:13" x14ac:dyDescent="0.3">
      <c r="B257" s="14">
        <f>Main!K257</f>
        <v>0</v>
      </c>
      <c r="C257" s="14">
        <f>Main!N257-Main!M257</f>
        <v>0</v>
      </c>
      <c r="D257" s="14">
        <f t="shared" si="3"/>
        <v>0</v>
      </c>
      <c r="J257" s="4"/>
      <c r="K257" s="4"/>
      <c r="L257" s="4"/>
      <c r="M257" s="4"/>
    </row>
    <row r="258" spans="2:13" x14ac:dyDescent="0.3">
      <c r="B258" s="14">
        <f>Main!K258</f>
        <v>0</v>
      </c>
      <c r="C258" s="14">
        <f>Main!N258-Main!M258</f>
        <v>0</v>
      </c>
      <c r="D258" s="14">
        <f t="shared" si="3"/>
        <v>0</v>
      </c>
      <c r="J258" s="4"/>
      <c r="K258" s="4"/>
      <c r="L258" s="4"/>
      <c r="M258" s="4"/>
    </row>
    <row r="259" spans="2:13" x14ac:dyDescent="0.3">
      <c r="B259" s="14">
        <f>Main!K259</f>
        <v>0</v>
      </c>
      <c r="C259" s="14">
        <f>Main!N259-Main!M259</f>
        <v>0</v>
      </c>
      <c r="D259" s="14">
        <f t="shared" si="3"/>
        <v>0</v>
      </c>
      <c r="J259" s="4"/>
      <c r="K259" s="4"/>
      <c r="L259" s="4"/>
      <c r="M259" s="4"/>
    </row>
    <row r="260" spans="2:13" x14ac:dyDescent="0.3">
      <c r="B260" s="14">
        <f>Main!K260</f>
        <v>0</v>
      </c>
      <c r="C260" s="14">
        <f>Main!N260-Main!M260</f>
        <v>0</v>
      </c>
      <c r="D260" s="14">
        <f t="shared" si="3"/>
        <v>0</v>
      </c>
      <c r="J260" s="4"/>
      <c r="K260" s="4"/>
      <c r="L260" s="4"/>
      <c r="M260" s="4"/>
    </row>
    <row r="261" spans="2:13" x14ac:dyDescent="0.3">
      <c r="B261" s="14">
        <f>Main!K261</f>
        <v>0</v>
      </c>
      <c r="C261" s="14">
        <f>Main!N261-Main!M261</f>
        <v>0</v>
      </c>
      <c r="D261" s="14">
        <f t="shared" si="3"/>
        <v>0</v>
      </c>
      <c r="J261" s="4"/>
      <c r="K261" s="4"/>
      <c r="L261" s="4"/>
      <c r="M261" s="4"/>
    </row>
    <row r="262" spans="2:13" x14ac:dyDescent="0.3">
      <c r="B262" s="14">
        <f>Main!K262</f>
        <v>0</v>
      </c>
      <c r="C262" s="14">
        <f>Main!N262-Main!M262</f>
        <v>0</v>
      </c>
      <c r="D262" s="14">
        <f t="shared" ref="D262:D325" si="4">(C262/$C$4)*100</f>
        <v>0</v>
      </c>
      <c r="J262" s="4"/>
      <c r="K262" s="4"/>
      <c r="L262" s="4"/>
      <c r="M262" s="4"/>
    </row>
    <row r="263" spans="2:13" x14ac:dyDescent="0.3">
      <c r="B263" s="14">
        <f>Main!K263</f>
        <v>0</v>
      </c>
      <c r="C263" s="14">
        <f>Main!N263-Main!M263</f>
        <v>0</v>
      </c>
      <c r="D263" s="14">
        <f t="shared" si="4"/>
        <v>0</v>
      </c>
      <c r="J263" s="4"/>
      <c r="K263" s="4"/>
      <c r="L263" s="4"/>
      <c r="M263" s="4"/>
    </row>
    <row r="264" spans="2:13" x14ac:dyDescent="0.3">
      <c r="B264" s="14">
        <f>Main!K264</f>
        <v>0</v>
      </c>
      <c r="C264" s="14">
        <f>Main!N264-Main!M264</f>
        <v>0</v>
      </c>
      <c r="D264" s="14">
        <f t="shared" si="4"/>
        <v>0</v>
      </c>
      <c r="J264" s="4"/>
      <c r="K264" s="4"/>
      <c r="L264" s="4"/>
      <c r="M264" s="4"/>
    </row>
    <row r="265" spans="2:13" x14ac:dyDescent="0.3">
      <c r="B265" s="14">
        <f>Main!K265</f>
        <v>0</v>
      </c>
      <c r="C265" s="14">
        <f>Main!N265-Main!M265</f>
        <v>0</v>
      </c>
      <c r="D265" s="14">
        <f t="shared" si="4"/>
        <v>0</v>
      </c>
      <c r="J265" s="4"/>
      <c r="K265" s="4"/>
      <c r="L265" s="4"/>
      <c r="M265" s="4"/>
    </row>
    <row r="266" spans="2:13" x14ac:dyDescent="0.3">
      <c r="B266" s="14">
        <f>Main!K266</f>
        <v>0</v>
      </c>
      <c r="C266" s="14">
        <f>Main!N266-Main!M266</f>
        <v>0</v>
      </c>
      <c r="D266" s="14">
        <f t="shared" si="4"/>
        <v>0</v>
      </c>
      <c r="J266" s="4"/>
      <c r="K266" s="4"/>
      <c r="L266" s="4"/>
      <c r="M266" s="4"/>
    </row>
    <row r="267" spans="2:13" x14ac:dyDescent="0.3">
      <c r="B267" s="14">
        <f>Main!K267</f>
        <v>0</v>
      </c>
      <c r="C267" s="14">
        <f>Main!N267-Main!M267</f>
        <v>0</v>
      </c>
      <c r="D267" s="14">
        <f t="shared" si="4"/>
        <v>0</v>
      </c>
      <c r="J267" s="4"/>
      <c r="K267" s="4"/>
      <c r="L267" s="4"/>
      <c r="M267" s="4"/>
    </row>
    <row r="268" spans="2:13" x14ac:dyDescent="0.3">
      <c r="B268" s="14">
        <f>Main!K268</f>
        <v>0</v>
      </c>
      <c r="C268" s="14">
        <f>Main!N268-Main!M268</f>
        <v>0</v>
      </c>
      <c r="D268" s="14">
        <f t="shared" si="4"/>
        <v>0</v>
      </c>
      <c r="J268" s="4"/>
      <c r="K268" s="4"/>
      <c r="L268" s="4"/>
      <c r="M268" s="4"/>
    </row>
    <row r="269" spans="2:13" x14ac:dyDescent="0.3">
      <c r="B269" s="14">
        <f>Main!K269</f>
        <v>0</v>
      </c>
      <c r="C269" s="14">
        <f>Main!N269-Main!M269</f>
        <v>0</v>
      </c>
      <c r="D269" s="14">
        <f t="shared" si="4"/>
        <v>0</v>
      </c>
      <c r="J269" s="4"/>
      <c r="K269" s="4"/>
      <c r="L269" s="4"/>
      <c r="M269" s="4"/>
    </row>
    <row r="270" spans="2:13" x14ac:dyDescent="0.3">
      <c r="B270" s="14">
        <f>Main!K270</f>
        <v>0</v>
      </c>
      <c r="C270" s="14">
        <f>Main!N270-Main!M270</f>
        <v>0</v>
      </c>
      <c r="D270" s="14">
        <f t="shared" si="4"/>
        <v>0</v>
      </c>
      <c r="J270" s="4"/>
      <c r="K270" s="4"/>
      <c r="L270" s="4"/>
      <c r="M270" s="4"/>
    </row>
    <row r="271" spans="2:13" x14ac:dyDescent="0.3">
      <c r="B271" s="14">
        <f>Main!K271</f>
        <v>0</v>
      </c>
      <c r="C271" s="14">
        <f>Main!N271-Main!M271</f>
        <v>0</v>
      </c>
      <c r="D271" s="14">
        <f t="shared" si="4"/>
        <v>0</v>
      </c>
      <c r="J271" s="4"/>
      <c r="K271" s="4"/>
      <c r="L271" s="4"/>
      <c r="M271" s="4"/>
    </row>
    <row r="272" spans="2:13" x14ac:dyDescent="0.3">
      <c r="B272" s="14">
        <f>Main!K272</f>
        <v>0</v>
      </c>
      <c r="C272" s="14">
        <f>Main!N272-Main!M272</f>
        <v>0</v>
      </c>
      <c r="D272" s="14">
        <f t="shared" si="4"/>
        <v>0</v>
      </c>
      <c r="J272" s="4"/>
      <c r="K272" s="4"/>
      <c r="L272" s="4"/>
      <c r="M272" s="4"/>
    </row>
    <row r="273" spans="2:13" x14ac:dyDescent="0.3">
      <c r="B273" s="14">
        <f>Main!K273</f>
        <v>0</v>
      </c>
      <c r="C273" s="14">
        <f>Main!N273-Main!M273</f>
        <v>0</v>
      </c>
      <c r="D273" s="14">
        <f t="shared" si="4"/>
        <v>0</v>
      </c>
      <c r="J273" s="4"/>
      <c r="K273" s="4"/>
      <c r="L273" s="4"/>
      <c r="M273" s="4"/>
    </row>
    <row r="274" spans="2:13" x14ac:dyDescent="0.3">
      <c r="B274" s="14">
        <f>Main!K274</f>
        <v>0</v>
      </c>
      <c r="C274" s="14">
        <f>Main!N274-Main!M274</f>
        <v>0</v>
      </c>
      <c r="D274" s="14">
        <f t="shared" si="4"/>
        <v>0</v>
      </c>
      <c r="J274" s="4"/>
      <c r="K274" s="4"/>
      <c r="L274" s="4"/>
      <c r="M274" s="4"/>
    </row>
    <row r="275" spans="2:13" x14ac:dyDescent="0.3">
      <c r="B275" s="14">
        <f>Main!K275</f>
        <v>0</v>
      </c>
      <c r="C275" s="14">
        <f>Main!N275-Main!M275</f>
        <v>0</v>
      </c>
      <c r="D275" s="14">
        <f t="shared" si="4"/>
        <v>0</v>
      </c>
      <c r="J275" s="4"/>
      <c r="K275" s="4"/>
      <c r="L275" s="4"/>
      <c r="M275" s="4"/>
    </row>
    <row r="276" spans="2:13" x14ac:dyDescent="0.3">
      <c r="B276" s="14">
        <f>Main!K276</f>
        <v>0</v>
      </c>
      <c r="C276" s="14">
        <f>Main!N276-Main!M276</f>
        <v>0</v>
      </c>
      <c r="D276" s="14">
        <f t="shared" si="4"/>
        <v>0</v>
      </c>
      <c r="J276" s="4"/>
      <c r="K276" s="4"/>
      <c r="L276" s="4"/>
      <c r="M276" s="4"/>
    </row>
    <row r="277" spans="2:13" x14ac:dyDescent="0.3">
      <c r="B277" s="14">
        <f>Main!K277</f>
        <v>0</v>
      </c>
      <c r="C277" s="14">
        <f>Main!N277-Main!M277</f>
        <v>0</v>
      </c>
      <c r="D277" s="14">
        <f t="shared" si="4"/>
        <v>0</v>
      </c>
      <c r="J277" s="4"/>
      <c r="K277" s="4"/>
      <c r="L277" s="4"/>
      <c r="M277" s="4"/>
    </row>
    <row r="278" spans="2:13" x14ac:dyDescent="0.3">
      <c r="B278" s="14">
        <f>Main!K278</f>
        <v>0</v>
      </c>
      <c r="C278" s="14">
        <f>Main!N278-Main!M278</f>
        <v>0</v>
      </c>
      <c r="D278" s="14">
        <f t="shared" si="4"/>
        <v>0</v>
      </c>
      <c r="J278" s="4"/>
      <c r="K278" s="4"/>
      <c r="L278" s="4"/>
      <c r="M278" s="4"/>
    </row>
    <row r="279" spans="2:13" x14ac:dyDescent="0.3">
      <c r="B279" s="14">
        <f>Main!K279</f>
        <v>0</v>
      </c>
      <c r="C279" s="14">
        <f>Main!N279-Main!M279</f>
        <v>0</v>
      </c>
      <c r="D279" s="14">
        <f t="shared" si="4"/>
        <v>0</v>
      </c>
      <c r="J279" s="4"/>
      <c r="K279" s="4"/>
      <c r="L279" s="4"/>
      <c r="M279" s="4"/>
    </row>
    <row r="280" spans="2:13" x14ac:dyDescent="0.3">
      <c r="B280" s="14">
        <f>Main!K280</f>
        <v>0</v>
      </c>
      <c r="C280" s="14">
        <f>Main!N280-Main!M280</f>
        <v>0</v>
      </c>
      <c r="D280" s="14">
        <f t="shared" si="4"/>
        <v>0</v>
      </c>
      <c r="J280" s="4"/>
      <c r="K280" s="4"/>
      <c r="L280" s="4"/>
      <c r="M280" s="4"/>
    </row>
    <row r="281" spans="2:13" x14ac:dyDescent="0.3">
      <c r="B281" s="14">
        <f>Main!K281</f>
        <v>0</v>
      </c>
      <c r="C281" s="14">
        <f>Main!N281-Main!M281</f>
        <v>0</v>
      </c>
      <c r="D281" s="14">
        <f t="shared" si="4"/>
        <v>0</v>
      </c>
      <c r="J281" s="4"/>
      <c r="K281" s="4"/>
      <c r="L281" s="4"/>
      <c r="M281" s="4"/>
    </row>
    <row r="282" spans="2:13" x14ac:dyDescent="0.3">
      <c r="B282" s="14">
        <f>Main!K282</f>
        <v>0</v>
      </c>
      <c r="C282" s="14">
        <f>Main!N282-Main!M282</f>
        <v>0</v>
      </c>
      <c r="D282" s="14">
        <f t="shared" si="4"/>
        <v>0</v>
      </c>
      <c r="J282" s="4"/>
      <c r="K282" s="4"/>
      <c r="L282" s="4"/>
      <c r="M282" s="4"/>
    </row>
    <row r="283" spans="2:13" x14ac:dyDescent="0.3">
      <c r="B283" s="14">
        <f>Main!K283</f>
        <v>0</v>
      </c>
      <c r="C283" s="14">
        <f>Main!N283-Main!M283</f>
        <v>0</v>
      </c>
      <c r="D283" s="14">
        <f t="shared" si="4"/>
        <v>0</v>
      </c>
      <c r="J283" s="4"/>
      <c r="K283" s="4"/>
      <c r="L283" s="4"/>
      <c r="M283" s="4"/>
    </row>
    <row r="284" spans="2:13" x14ac:dyDescent="0.3">
      <c r="B284" s="14">
        <f>Main!K284</f>
        <v>0</v>
      </c>
      <c r="C284" s="14">
        <f>Main!N284-Main!M284</f>
        <v>0</v>
      </c>
      <c r="D284" s="14">
        <f t="shared" si="4"/>
        <v>0</v>
      </c>
      <c r="J284" s="4"/>
      <c r="K284" s="4"/>
      <c r="L284" s="4"/>
      <c r="M284" s="4"/>
    </row>
    <row r="285" spans="2:13" x14ac:dyDescent="0.3">
      <c r="B285" s="14">
        <f>Main!K285</f>
        <v>0</v>
      </c>
      <c r="C285" s="14">
        <f>Main!N285-Main!M285</f>
        <v>0</v>
      </c>
      <c r="D285" s="14">
        <f t="shared" si="4"/>
        <v>0</v>
      </c>
      <c r="J285" s="4"/>
      <c r="K285" s="4"/>
      <c r="L285" s="4"/>
      <c r="M285" s="4"/>
    </row>
    <row r="286" spans="2:13" x14ac:dyDescent="0.3">
      <c r="B286" s="14">
        <f>Main!K286</f>
        <v>0</v>
      </c>
      <c r="C286" s="14">
        <f>Main!N286-Main!M286</f>
        <v>0</v>
      </c>
      <c r="D286" s="14">
        <f t="shared" si="4"/>
        <v>0</v>
      </c>
      <c r="J286" s="4"/>
      <c r="K286" s="4"/>
      <c r="L286" s="4"/>
      <c r="M286" s="4"/>
    </row>
    <row r="287" spans="2:13" x14ac:dyDescent="0.3">
      <c r="B287" s="14">
        <f>Main!K287</f>
        <v>0</v>
      </c>
      <c r="C287" s="14">
        <f>Main!N287-Main!M287</f>
        <v>0</v>
      </c>
      <c r="D287" s="14">
        <f t="shared" si="4"/>
        <v>0</v>
      </c>
      <c r="J287" s="4"/>
      <c r="K287" s="4"/>
      <c r="L287" s="4"/>
      <c r="M287" s="4"/>
    </row>
    <row r="288" spans="2:13" x14ac:dyDescent="0.3">
      <c r="B288" s="14">
        <f>Main!K288</f>
        <v>0</v>
      </c>
      <c r="C288" s="14">
        <f>Main!N288-Main!M288</f>
        <v>0</v>
      </c>
      <c r="D288" s="14">
        <f t="shared" si="4"/>
        <v>0</v>
      </c>
      <c r="J288" s="4"/>
      <c r="K288" s="4"/>
      <c r="L288" s="4"/>
      <c r="M288" s="4"/>
    </row>
    <row r="289" spans="2:13" x14ac:dyDescent="0.3">
      <c r="B289" s="14">
        <f>Main!K289</f>
        <v>0</v>
      </c>
      <c r="C289" s="14">
        <f>Main!N289-Main!M289</f>
        <v>0</v>
      </c>
      <c r="D289" s="14">
        <f t="shared" si="4"/>
        <v>0</v>
      </c>
      <c r="J289" s="4"/>
      <c r="K289" s="4"/>
      <c r="L289" s="4"/>
      <c r="M289" s="4"/>
    </row>
    <row r="290" spans="2:13" x14ac:dyDescent="0.3">
      <c r="B290" s="14">
        <f>Main!K290</f>
        <v>0</v>
      </c>
      <c r="C290" s="14">
        <f>Main!N290-Main!M290</f>
        <v>0</v>
      </c>
      <c r="D290" s="14">
        <f t="shared" si="4"/>
        <v>0</v>
      </c>
      <c r="J290" s="4"/>
      <c r="K290" s="4"/>
      <c r="L290" s="4"/>
      <c r="M290" s="4"/>
    </row>
    <row r="291" spans="2:13" x14ac:dyDescent="0.3">
      <c r="B291" s="14">
        <f>Main!K291</f>
        <v>0</v>
      </c>
      <c r="C291" s="14">
        <f>Main!N291-Main!M291</f>
        <v>0</v>
      </c>
      <c r="D291" s="14">
        <f t="shared" si="4"/>
        <v>0</v>
      </c>
      <c r="J291" s="4"/>
      <c r="K291" s="4"/>
      <c r="L291" s="4"/>
      <c r="M291" s="4"/>
    </row>
    <row r="292" spans="2:13" x14ac:dyDescent="0.3">
      <c r="B292" s="14">
        <f>Main!K292</f>
        <v>0</v>
      </c>
      <c r="C292" s="14">
        <f>Main!N292-Main!M292</f>
        <v>0</v>
      </c>
      <c r="D292" s="14">
        <f t="shared" si="4"/>
        <v>0</v>
      </c>
      <c r="J292" s="4"/>
      <c r="K292" s="4"/>
      <c r="L292" s="4"/>
      <c r="M292" s="4"/>
    </row>
    <row r="293" spans="2:13" x14ac:dyDescent="0.3">
      <c r="B293" s="14">
        <f>Main!K293</f>
        <v>0</v>
      </c>
      <c r="C293" s="14">
        <f>Main!N293-Main!M293</f>
        <v>0</v>
      </c>
      <c r="D293" s="14">
        <f t="shared" si="4"/>
        <v>0</v>
      </c>
      <c r="J293" s="4"/>
      <c r="K293" s="4"/>
      <c r="L293" s="4"/>
      <c r="M293" s="4"/>
    </row>
    <row r="294" spans="2:13" x14ac:dyDescent="0.3">
      <c r="B294" s="14">
        <f>Main!K294</f>
        <v>0</v>
      </c>
      <c r="C294" s="14">
        <f>Main!N294-Main!M294</f>
        <v>0</v>
      </c>
      <c r="D294" s="14">
        <f t="shared" si="4"/>
        <v>0</v>
      </c>
      <c r="J294" s="4"/>
      <c r="K294" s="4"/>
      <c r="L294" s="4"/>
      <c r="M294" s="4"/>
    </row>
    <row r="295" spans="2:13" x14ac:dyDescent="0.3">
      <c r="B295" s="14">
        <f>Main!K295</f>
        <v>0</v>
      </c>
      <c r="C295" s="14">
        <f>Main!N295-Main!M295</f>
        <v>0</v>
      </c>
      <c r="D295" s="14">
        <f t="shared" si="4"/>
        <v>0</v>
      </c>
      <c r="J295" s="4"/>
      <c r="K295" s="4"/>
      <c r="L295" s="4"/>
      <c r="M295" s="4"/>
    </row>
    <row r="296" spans="2:13" x14ac:dyDescent="0.3">
      <c r="B296" s="14">
        <f>Main!K296</f>
        <v>0</v>
      </c>
      <c r="C296" s="14">
        <f>Main!N296-Main!M296</f>
        <v>0</v>
      </c>
      <c r="D296" s="14">
        <f t="shared" si="4"/>
        <v>0</v>
      </c>
      <c r="J296" s="4"/>
      <c r="K296" s="4"/>
      <c r="L296" s="4"/>
      <c r="M296" s="4"/>
    </row>
    <row r="297" spans="2:13" x14ac:dyDescent="0.3">
      <c r="B297" s="14">
        <f>Main!K297</f>
        <v>0</v>
      </c>
      <c r="C297" s="14">
        <f>Main!N297-Main!M297</f>
        <v>0</v>
      </c>
      <c r="D297" s="14">
        <f t="shared" si="4"/>
        <v>0</v>
      </c>
      <c r="J297" s="4"/>
      <c r="K297" s="4"/>
      <c r="L297" s="4"/>
      <c r="M297" s="4"/>
    </row>
    <row r="298" spans="2:13" x14ac:dyDescent="0.3">
      <c r="B298" s="14">
        <f>Main!K298</f>
        <v>0</v>
      </c>
      <c r="C298" s="14">
        <f>Main!N298-Main!M298</f>
        <v>0</v>
      </c>
      <c r="D298" s="14">
        <f t="shared" si="4"/>
        <v>0</v>
      </c>
      <c r="J298" s="4"/>
      <c r="K298" s="4"/>
      <c r="L298" s="4"/>
      <c r="M298" s="4"/>
    </row>
    <row r="299" spans="2:13" x14ac:dyDescent="0.3">
      <c r="B299" s="14">
        <f>Main!K299</f>
        <v>0</v>
      </c>
      <c r="C299" s="14">
        <f>Main!N299-Main!M299</f>
        <v>0</v>
      </c>
      <c r="D299" s="14">
        <f t="shared" si="4"/>
        <v>0</v>
      </c>
      <c r="J299" s="4"/>
      <c r="K299" s="4"/>
      <c r="L299" s="4"/>
      <c r="M299" s="4"/>
    </row>
    <row r="300" spans="2:13" x14ac:dyDescent="0.3">
      <c r="B300" s="14">
        <f>Main!K300</f>
        <v>0</v>
      </c>
      <c r="C300" s="14">
        <f>Main!N300-Main!M300</f>
        <v>0</v>
      </c>
      <c r="D300" s="14">
        <f t="shared" si="4"/>
        <v>0</v>
      </c>
      <c r="J300" s="4"/>
      <c r="K300" s="4"/>
      <c r="L300" s="4"/>
      <c r="M300" s="4"/>
    </row>
    <row r="301" spans="2:13" x14ac:dyDescent="0.3">
      <c r="B301" s="14">
        <f>Main!K301</f>
        <v>0</v>
      </c>
      <c r="C301" s="14">
        <f>Main!N301-Main!M301</f>
        <v>0</v>
      </c>
      <c r="D301" s="14">
        <f t="shared" si="4"/>
        <v>0</v>
      </c>
      <c r="J301" s="4"/>
      <c r="K301" s="4"/>
      <c r="L301" s="4"/>
      <c r="M301" s="4"/>
    </row>
    <row r="302" spans="2:13" x14ac:dyDescent="0.3">
      <c r="B302" s="14">
        <f>Main!K302</f>
        <v>0</v>
      </c>
      <c r="C302" s="14">
        <f>Main!N302-Main!M302</f>
        <v>0</v>
      </c>
      <c r="D302" s="14">
        <f t="shared" si="4"/>
        <v>0</v>
      </c>
      <c r="J302" s="4"/>
      <c r="K302" s="4"/>
      <c r="L302" s="4"/>
      <c r="M302" s="4"/>
    </row>
    <row r="303" spans="2:13" x14ac:dyDescent="0.3">
      <c r="B303" s="14">
        <f>Main!K303</f>
        <v>0</v>
      </c>
      <c r="C303" s="14">
        <f>Main!N303-Main!M303</f>
        <v>0</v>
      </c>
      <c r="D303" s="14">
        <f t="shared" si="4"/>
        <v>0</v>
      </c>
      <c r="J303" s="4"/>
      <c r="K303" s="4"/>
      <c r="L303" s="4"/>
      <c r="M303" s="4"/>
    </row>
    <row r="304" spans="2:13" x14ac:dyDescent="0.3">
      <c r="B304" s="14">
        <f>Main!K304</f>
        <v>0</v>
      </c>
      <c r="C304" s="14">
        <f>Main!N304-Main!M304</f>
        <v>0</v>
      </c>
      <c r="D304" s="14">
        <f t="shared" si="4"/>
        <v>0</v>
      </c>
      <c r="J304" s="4"/>
      <c r="K304" s="4"/>
      <c r="L304" s="4"/>
      <c r="M304" s="4"/>
    </row>
    <row r="305" spans="2:13" x14ac:dyDescent="0.3">
      <c r="B305" s="14">
        <f>Main!K305</f>
        <v>0</v>
      </c>
      <c r="C305" s="14">
        <f>Main!N305-Main!M305</f>
        <v>0</v>
      </c>
      <c r="D305" s="14">
        <f t="shared" si="4"/>
        <v>0</v>
      </c>
      <c r="J305" s="4"/>
      <c r="K305" s="4"/>
      <c r="L305" s="4"/>
      <c r="M305" s="4"/>
    </row>
    <row r="306" spans="2:13" x14ac:dyDescent="0.3">
      <c r="B306" s="14">
        <f>Main!K306</f>
        <v>0</v>
      </c>
      <c r="C306" s="14">
        <f>Main!N306-Main!M306</f>
        <v>0</v>
      </c>
      <c r="D306" s="14">
        <f t="shared" si="4"/>
        <v>0</v>
      </c>
      <c r="J306" s="4"/>
      <c r="K306" s="4"/>
      <c r="L306" s="4"/>
      <c r="M306" s="4"/>
    </row>
    <row r="307" spans="2:13" x14ac:dyDescent="0.3">
      <c r="B307" s="14">
        <f>Main!K307</f>
        <v>0</v>
      </c>
      <c r="C307" s="14">
        <f>Main!N307-Main!M307</f>
        <v>0</v>
      </c>
      <c r="D307" s="14">
        <f t="shared" si="4"/>
        <v>0</v>
      </c>
      <c r="J307" s="4"/>
      <c r="K307" s="4"/>
      <c r="L307" s="4"/>
      <c r="M307" s="4"/>
    </row>
    <row r="308" spans="2:13" x14ac:dyDescent="0.3">
      <c r="B308" s="14">
        <f>Main!K308</f>
        <v>0</v>
      </c>
      <c r="C308" s="14">
        <f>Main!N308-Main!M308</f>
        <v>0</v>
      </c>
      <c r="D308" s="14">
        <f t="shared" si="4"/>
        <v>0</v>
      </c>
      <c r="J308" s="4"/>
      <c r="K308" s="4"/>
      <c r="L308" s="4"/>
      <c r="M308" s="4"/>
    </row>
    <row r="309" spans="2:13" x14ac:dyDescent="0.3">
      <c r="B309" s="14">
        <f>Main!K309</f>
        <v>0</v>
      </c>
      <c r="C309" s="14">
        <f>Main!N309-Main!M309</f>
        <v>0</v>
      </c>
      <c r="D309" s="14">
        <f t="shared" si="4"/>
        <v>0</v>
      </c>
      <c r="J309" s="4"/>
      <c r="K309" s="4"/>
      <c r="L309" s="4"/>
      <c r="M309" s="4"/>
    </row>
    <row r="310" spans="2:13" x14ac:dyDescent="0.3">
      <c r="B310" s="14">
        <f>Main!K310</f>
        <v>0</v>
      </c>
      <c r="C310" s="14">
        <f>Main!N310-Main!M310</f>
        <v>0</v>
      </c>
      <c r="D310" s="14">
        <f t="shared" si="4"/>
        <v>0</v>
      </c>
      <c r="J310" s="4"/>
      <c r="K310" s="4"/>
      <c r="L310" s="4"/>
      <c r="M310" s="4"/>
    </row>
    <row r="311" spans="2:13" x14ac:dyDescent="0.3">
      <c r="B311" s="14">
        <f>Main!K311</f>
        <v>0</v>
      </c>
      <c r="C311" s="14">
        <f>Main!N311-Main!M311</f>
        <v>0</v>
      </c>
      <c r="D311" s="14">
        <f t="shared" si="4"/>
        <v>0</v>
      </c>
      <c r="J311" s="4"/>
      <c r="K311" s="4"/>
      <c r="L311" s="4"/>
      <c r="M311" s="4"/>
    </row>
    <row r="312" spans="2:13" x14ac:dyDescent="0.3">
      <c r="B312" s="14">
        <f>Main!K312</f>
        <v>0</v>
      </c>
      <c r="C312" s="14">
        <f>Main!N312-Main!M312</f>
        <v>0</v>
      </c>
      <c r="D312" s="14">
        <f t="shared" si="4"/>
        <v>0</v>
      </c>
      <c r="J312" s="4"/>
      <c r="K312" s="4"/>
      <c r="L312" s="4"/>
      <c r="M312" s="4"/>
    </row>
    <row r="313" spans="2:13" x14ac:dyDescent="0.3">
      <c r="B313" s="14">
        <f>Main!K313</f>
        <v>0</v>
      </c>
      <c r="C313" s="14">
        <f>Main!N313-Main!M313</f>
        <v>0</v>
      </c>
      <c r="D313" s="14">
        <f t="shared" si="4"/>
        <v>0</v>
      </c>
      <c r="J313" s="4"/>
      <c r="K313" s="4"/>
      <c r="L313" s="4"/>
      <c r="M313" s="4"/>
    </row>
    <row r="314" spans="2:13" x14ac:dyDescent="0.3">
      <c r="B314" s="14">
        <f>Main!K314</f>
        <v>0</v>
      </c>
      <c r="C314" s="14">
        <f>Main!N314-Main!M314</f>
        <v>0</v>
      </c>
      <c r="D314" s="14">
        <f t="shared" si="4"/>
        <v>0</v>
      </c>
      <c r="J314" s="4"/>
      <c r="K314" s="4"/>
      <c r="L314" s="4"/>
      <c r="M314" s="4"/>
    </row>
    <row r="315" spans="2:13" x14ac:dyDescent="0.3">
      <c r="B315" s="14">
        <f>Main!K315</f>
        <v>0</v>
      </c>
      <c r="C315" s="14">
        <f>Main!N315-Main!M315</f>
        <v>0</v>
      </c>
      <c r="D315" s="14">
        <f t="shared" si="4"/>
        <v>0</v>
      </c>
      <c r="J315" s="4"/>
      <c r="K315" s="4"/>
      <c r="L315" s="4"/>
      <c r="M315" s="4"/>
    </row>
    <row r="316" spans="2:13" x14ac:dyDescent="0.3">
      <c r="B316" s="14">
        <f>Main!K316</f>
        <v>0</v>
      </c>
      <c r="C316" s="14">
        <f>Main!N316-Main!M316</f>
        <v>0</v>
      </c>
      <c r="D316" s="14">
        <f t="shared" si="4"/>
        <v>0</v>
      </c>
      <c r="J316" s="4"/>
      <c r="K316" s="4"/>
      <c r="L316" s="4"/>
      <c r="M316" s="4"/>
    </row>
    <row r="317" spans="2:13" x14ac:dyDescent="0.3">
      <c r="B317" s="14">
        <f>Main!K317</f>
        <v>0</v>
      </c>
      <c r="C317" s="14">
        <f>Main!N317-Main!M317</f>
        <v>0</v>
      </c>
      <c r="D317" s="14">
        <f t="shared" si="4"/>
        <v>0</v>
      </c>
      <c r="J317" s="4"/>
      <c r="K317" s="4"/>
      <c r="L317" s="4"/>
      <c r="M317" s="4"/>
    </row>
    <row r="318" spans="2:13" x14ac:dyDescent="0.3">
      <c r="B318" s="14">
        <f>Main!K318</f>
        <v>0</v>
      </c>
      <c r="C318" s="14">
        <f>Main!N318-Main!M318</f>
        <v>0</v>
      </c>
      <c r="D318" s="14">
        <f t="shared" si="4"/>
        <v>0</v>
      </c>
      <c r="J318" s="4"/>
      <c r="K318" s="4"/>
      <c r="L318" s="4"/>
      <c r="M318" s="4"/>
    </row>
    <row r="319" spans="2:13" x14ac:dyDescent="0.3">
      <c r="B319" s="14">
        <f>Main!K319</f>
        <v>0</v>
      </c>
      <c r="C319" s="14">
        <f>Main!N319-Main!M319</f>
        <v>0</v>
      </c>
      <c r="D319" s="14">
        <f t="shared" si="4"/>
        <v>0</v>
      </c>
      <c r="J319" s="4"/>
      <c r="K319" s="4"/>
      <c r="L319" s="4"/>
      <c r="M319" s="4"/>
    </row>
    <row r="320" spans="2:13" x14ac:dyDescent="0.3">
      <c r="B320" s="14">
        <f>Main!K320</f>
        <v>0</v>
      </c>
      <c r="C320" s="14">
        <f>Main!N320-Main!M320</f>
        <v>0</v>
      </c>
      <c r="D320" s="14">
        <f t="shared" si="4"/>
        <v>0</v>
      </c>
      <c r="J320" s="4"/>
      <c r="K320" s="4"/>
      <c r="L320" s="4"/>
      <c r="M320" s="4"/>
    </row>
    <row r="321" spans="2:13" x14ac:dyDescent="0.3">
      <c r="B321" s="14">
        <f>Main!K321</f>
        <v>0</v>
      </c>
      <c r="C321" s="14">
        <f>Main!N321-Main!M321</f>
        <v>0</v>
      </c>
      <c r="D321" s="14">
        <f t="shared" si="4"/>
        <v>0</v>
      </c>
      <c r="J321" s="4"/>
      <c r="K321" s="4"/>
      <c r="L321" s="4"/>
      <c r="M321" s="4"/>
    </row>
    <row r="322" spans="2:13" x14ac:dyDescent="0.3">
      <c r="B322" s="14">
        <f>Main!K322</f>
        <v>0</v>
      </c>
      <c r="C322" s="14">
        <f>Main!N322-Main!M322</f>
        <v>0</v>
      </c>
      <c r="D322" s="14">
        <f t="shared" si="4"/>
        <v>0</v>
      </c>
      <c r="J322" s="4"/>
      <c r="K322" s="4"/>
      <c r="L322" s="4"/>
      <c r="M322" s="4"/>
    </row>
    <row r="323" spans="2:13" x14ac:dyDescent="0.3">
      <c r="B323" s="14">
        <f>Main!K323</f>
        <v>0</v>
      </c>
      <c r="C323" s="14">
        <f>Main!N323-Main!M323</f>
        <v>0</v>
      </c>
      <c r="D323" s="14">
        <f t="shared" si="4"/>
        <v>0</v>
      </c>
      <c r="J323" s="4"/>
      <c r="K323" s="4"/>
      <c r="L323" s="4"/>
      <c r="M323" s="4"/>
    </row>
    <row r="324" spans="2:13" x14ac:dyDescent="0.3">
      <c r="B324" s="14">
        <f>Main!K324</f>
        <v>0</v>
      </c>
      <c r="C324" s="14">
        <f>Main!N324-Main!M324</f>
        <v>0</v>
      </c>
      <c r="D324" s="14">
        <f t="shared" si="4"/>
        <v>0</v>
      </c>
      <c r="J324" s="4"/>
      <c r="K324" s="4"/>
      <c r="L324" s="4"/>
      <c r="M324" s="4"/>
    </row>
    <row r="325" spans="2:13" x14ac:dyDescent="0.3">
      <c r="B325" s="14">
        <f>Main!K325</f>
        <v>0</v>
      </c>
      <c r="C325" s="14">
        <f>Main!N325-Main!M325</f>
        <v>0</v>
      </c>
      <c r="D325" s="14">
        <f t="shared" si="4"/>
        <v>0</v>
      </c>
      <c r="J325" s="4"/>
      <c r="K325" s="4"/>
      <c r="L325" s="4"/>
      <c r="M325" s="4"/>
    </row>
    <row r="326" spans="2:13" x14ac:dyDescent="0.3">
      <c r="B326" s="14">
        <f>Main!K326</f>
        <v>0</v>
      </c>
      <c r="C326" s="14">
        <f>Main!N326-Main!M326</f>
        <v>0</v>
      </c>
      <c r="D326" s="14">
        <f t="shared" ref="D326:D389" si="5">(C326/$C$4)*100</f>
        <v>0</v>
      </c>
      <c r="J326" s="4"/>
      <c r="K326" s="4"/>
      <c r="L326" s="4"/>
      <c r="M326" s="4"/>
    </row>
    <row r="327" spans="2:13" x14ac:dyDescent="0.3">
      <c r="B327" s="14">
        <f>Main!K327</f>
        <v>0</v>
      </c>
      <c r="C327" s="14">
        <f>Main!N327-Main!M327</f>
        <v>0</v>
      </c>
      <c r="D327" s="14">
        <f t="shared" si="5"/>
        <v>0</v>
      </c>
      <c r="J327" s="4"/>
      <c r="K327" s="4"/>
      <c r="L327" s="4"/>
      <c r="M327" s="4"/>
    </row>
    <row r="328" spans="2:13" x14ac:dyDescent="0.3">
      <c r="B328" s="14">
        <f>Main!K328</f>
        <v>0</v>
      </c>
      <c r="C328" s="14">
        <f>Main!N328-Main!M328</f>
        <v>0</v>
      </c>
      <c r="D328" s="14">
        <f t="shared" si="5"/>
        <v>0</v>
      </c>
      <c r="J328" s="4"/>
      <c r="K328" s="4"/>
      <c r="L328" s="4"/>
      <c r="M328" s="4"/>
    </row>
    <row r="329" spans="2:13" x14ac:dyDescent="0.3">
      <c r="B329" s="14">
        <f>Main!K329</f>
        <v>0</v>
      </c>
      <c r="C329" s="14">
        <f>Main!N329-Main!M329</f>
        <v>0</v>
      </c>
      <c r="D329" s="14">
        <f t="shared" si="5"/>
        <v>0</v>
      </c>
      <c r="J329" s="4"/>
      <c r="K329" s="4"/>
      <c r="L329" s="4"/>
      <c r="M329" s="4"/>
    </row>
    <row r="330" spans="2:13" x14ac:dyDescent="0.3">
      <c r="B330" s="14">
        <f>Main!K330</f>
        <v>0</v>
      </c>
      <c r="C330" s="14">
        <f>Main!N330-Main!M330</f>
        <v>0</v>
      </c>
      <c r="D330" s="14">
        <f t="shared" si="5"/>
        <v>0</v>
      </c>
      <c r="J330" s="4"/>
      <c r="K330" s="4"/>
      <c r="L330" s="4"/>
      <c r="M330" s="4"/>
    </row>
    <row r="331" spans="2:13" x14ac:dyDescent="0.3">
      <c r="B331" s="14">
        <f>Main!K331</f>
        <v>0</v>
      </c>
      <c r="C331" s="14">
        <f>Main!N331-Main!M331</f>
        <v>0</v>
      </c>
      <c r="D331" s="14">
        <f t="shared" si="5"/>
        <v>0</v>
      </c>
      <c r="J331" s="4"/>
      <c r="K331" s="4"/>
      <c r="L331" s="4"/>
      <c r="M331" s="4"/>
    </row>
    <row r="332" spans="2:13" x14ac:dyDescent="0.3">
      <c r="B332" s="14">
        <f>Main!K332</f>
        <v>0</v>
      </c>
      <c r="C332" s="14">
        <f>Main!N332-Main!M332</f>
        <v>0</v>
      </c>
      <c r="D332" s="14">
        <f t="shared" si="5"/>
        <v>0</v>
      </c>
      <c r="J332" s="4"/>
      <c r="K332" s="4"/>
      <c r="L332" s="4"/>
      <c r="M332" s="4"/>
    </row>
    <row r="333" spans="2:13" x14ac:dyDescent="0.3">
      <c r="B333" s="14">
        <f>Main!K333</f>
        <v>0</v>
      </c>
      <c r="C333" s="14">
        <f>Main!N333-Main!M333</f>
        <v>0</v>
      </c>
      <c r="D333" s="14">
        <f t="shared" si="5"/>
        <v>0</v>
      </c>
      <c r="J333" s="4"/>
      <c r="K333" s="4"/>
      <c r="L333" s="4"/>
      <c r="M333" s="4"/>
    </row>
    <row r="334" spans="2:13" x14ac:dyDescent="0.3">
      <c r="B334" s="14">
        <f>Main!K334</f>
        <v>0</v>
      </c>
      <c r="C334" s="14">
        <f>Main!N334-Main!M334</f>
        <v>0</v>
      </c>
      <c r="D334" s="14">
        <f t="shared" si="5"/>
        <v>0</v>
      </c>
      <c r="J334" s="4"/>
      <c r="K334" s="4"/>
      <c r="L334" s="4"/>
      <c r="M334" s="4"/>
    </row>
    <row r="335" spans="2:13" x14ac:dyDescent="0.3">
      <c r="B335" s="14">
        <f>Main!K335</f>
        <v>0</v>
      </c>
      <c r="C335" s="14">
        <f>Main!N335-Main!M335</f>
        <v>0</v>
      </c>
      <c r="D335" s="14">
        <f t="shared" si="5"/>
        <v>0</v>
      </c>
      <c r="J335" s="4"/>
      <c r="K335" s="4"/>
      <c r="L335" s="4"/>
      <c r="M335" s="4"/>
    </row>
    <row r="336" spans="2:13" x14ac:dyDescent="0.3">
      <c r="B336" s="14">
        <f>Main!K336</f>
        <v>0</v>
      </c>
      <c r="C336" s="14">
        <f>Main!N336-Main!M336</f>
        <v>0</v>
      </c>
      <c r="D336" s="14">
        <f t="shared" si="5"/>
        <v>0</v>
      </c>
      <c r="J336" s="4"/>
      <c r="K336" s="4"/>
      <c r="L336" s="4"/>
      <c r="M336" s="4"/>
    </row>
    <row r="337" spans="2:13" x14ac:dyDescent="0.3">
      <c r="B337" s="14">
        <f>Main!K337</f>
        <v>0</v>
      </c>
      <c r="C337" s="14">
        <f>Main!N337-Main!M337</f>
        <v>0</v>
      </c>
      <c r="D337" s="14">
        <f t="shared" si="5"/>
        <v>0</v>
      </c>
      <c r="J337" s="4"/>
      <c r="K337" s="4"/>
      <c r="L337" s="4"/>
      <c r="M337" s="4"/>
    </row>
    <row r="338" spans="2:13" x14ac:dyDescent="0.3">
      <c r="B338" s="14">
        <f>Main!K338</f>
        <v>0</v>
      </c>
      <c r="C338" s="14">
        <f>Main!N338-Main!M338</f>
        <v>0</v>
      </c>
      <c r="D338" s="14">
        <f t="shared" si="5"/>
        <v>0</v>
      </c>
      <c r="J338" s="4"/>
      <c r="K338" s="4"/>
      <c r="L338" s="4"/>
      <c r="M338" s="4"/>
    </row>
    <row r="339" spans="2:13" x14ac:dyDescent="0.3">
      <c r="B339" s="14">
        <f>Main!K339</f>
        <v>0</v>
      </c>
      <c r="C339" s="14">
        <f>Main!N339-Main!M339</f>
        <v>0</v>
      </c>
      <c r="D339" s="14">
        <f t="shared" si="5"/>
        <v>0</v>
      </c>
      <c r="J339" s="4"/>
      <c r="K339" s="4"/>
      <c r="L339" s="4"/>
      <c r="M339" s="4"/>
    </row>
    <row r="340" spans="2:13" x14ac:dyDescent="0.3">
      <c r="B340" s="14">
        <f>Main!K340</f>
        <v>0</v>
      </c>
      <c r="C340" s="14">
        <f>Main!N340-Main!M340</f>
        <v>0</v>
      </c>
      <c r="D340" s="14">
        <f t="shared" si="5"/>
        <v>0</v>
      </c>
      <c r="J340" s="4"/>
      <c r="K340" s="4"/>
      <c r="L340" s="4"/>
      <c r="M340" s="4"/>
    </row>
    <row r="341" spans="2:13" x14ac:dyDescent="0.3">
      <c r="B341" s="14">
        <f>Main!K341</f>
        <v>0</v>
      </c>
      <c r="C341" s="14">
        <f>Main!N341-Main!M341</f>
        <v>0</v>
      </c>
      <c r="D341" s="14">
        <f t="shared" si="5"/>
        <v>0</v>
      </c>
      <c r="J341" s="4"/>
      <c r="K341" s="4"/>
      <c r="L341" s="4"/>
      <c r="M341" s="4"/>
    </row>
    <row r="342" spans="2:13" x14ac:dyDescent="0.3">
      <c r="B342" s="14">
        <f>Main!K342</f>
        <v>0</v>
      </c>
      <c r="C342" s="14">
        <f>Main!N342-Main!M342</f>
        <v>0</v>
      </c>
      <c r="D342" s="14">
        <f t="shared" si="5"/>
        <v>0</v>
      </c>
      <c r="J342" s="4"/>
      <c r="K342" s="4"/>
      <c r="L342" s="4"/>
      <c r="M342" s="4"/>
    </row>
    <row r="343" spans="2:13" x14ac:dyDescent="0.3">
      <c r="B343" s="14">
        <f>Main!K343</f>
        <v>0</v>
      </c>
      <c r="C343" s="14">
        <f>Main!N343-Main!M343</f>
        <v>0</v>
      </c>
      <c r="D343" s="14">
        <f t="shared" si="5"/>
        <v>0</v>
      </c>
      <c r="J343" s="4"/>
      <c r="K343" s="4"/>
      <c r="L343" s="4"/>
      <c r="M343" s="4"/>
    </row>
    <row r="344" spans="2:13" x14ac:dyDescent="0.3">
      <c r="B344" s="14">
        <f>Main!K344</f>
        <v>0</v>
      </c>
      <c r="C344" s="14">
        <f>Main!N344-Main!M344</f>
        <v>0</v>
      </c>
      <c r="D344" s="14">
        <f t="shared" si="5"/>
        <v>0</v>
      </c>
      <c r="J344" s="4"/>
      <c r="K344" s="4"/>
      <c r="L344" s="4"/>
      <c r="M344" s="4"/>
    </row>
    <row r="345" spans="2:13" x14ac:dyDescent="0.3">
      <c r="B345" s="14">
        <f>Main!K345</f>
        <v>0</v>
      </c>
      <c r="C345" s="14">
        <f>Main!N345-Main!M345</f>
        <v>0</v>
      </c>
      <c r="D345" s="14">
        <f t="shared" si="5"/>
        <v>0</v>
      </c>
      <c r="J345" s="4"/>
      <c r="K345" s="4"/>
      <c r="L345" s="4"/>
      <c r="M345" s="4"/>
    </row>
    <row r="346" spans="2:13" x14ac:dyDescent="0.3">
      <c r="B346" s="14">
        <f>Main!K346</f>
        <v>0</v>
      </c>
      <c r="C346" s="14">
        <f>Main!N346-Main!M346</f>
        <v>0</v>
      </c>
      <c r="D346" s="14">
        <f t="shared" si="5"/>
        <v>0</v>
      </c>
      <c r="J346" s="4"/>
      <c r="K346" s="4"/>
      <c r="L346" s="4"/>
      <c r="M346" s="4"/>
    </row>
    <row r="347" spans="2:13" x14ac:dyDescent="0.3">
      <c r="B347" s="14">
        <f>Main!K347</f>
        <v>0</v>
      </c>
      <c r="C347" s="14">
        <f>Main!N347-Main!M347</f>
        <v>0</v>
      </c>
      <c r="D347" s="14">
        <f t="shared" si="5"/>
        <v>0</v>
      </c>
      <c r="J347" s="4"/>
      <c r="K347" s="4"/>
      <c r="L347" s="4"/>
      <c r="M347" s="4"/>
    </row>
    <row r="348" spans="2:13" x14ac:dyDescent="0.3">
      <c r="B348" s="14">
        <f>Main!K348</f>
        <v>0</v>
      </c>
      <c r="C348" s="14">
        <f>Main!N348-Main!M348</f>
        <v>0</v>
      </c>
      <c r="D348" s="14">
        <f t="shared" si="5"/>
        <v>0</v>
      </c>
      <c r="J348" s="4"/>
      <c r="K348" s="4"/>
      <c r="L348" s="4"/>
      <c r="M348" s="4"/>
    </row>
    <row r="349" spans="2:13" x14ac:dyDescent="0.3">
      <c r="B349" s="14">
        <f>Main!K349</f>
        <v>0</v>
      </c>
      <c r="C349" s="14">
        <f>Main!N349-Main!M349</f>
        <v>0</v>
      </c>
      <c r="D349" s="14">
        <f t="shared" si="5"/>
        <v>0</v>
      </c>
      <c r="J349" s="4"/>
      <c r="K349" s="4"/>
      <c r="L349" s="4"/>
      <c r="M349" s="4"/>
    </row>
    <row r="350" spans="2:13" x14ac:dyDescent="0.3">
      <c r="B350" s="14">
        <f>Main!K350</f>
        <v>0</v>
      </c>
      <c r="C350" s="14">
        <f>Main!N350-Main!M350</f>
        <v>0</v>
      </c>
      <c r="D350" s="14">
        <f t="shared" si="5"/>
        <v>0</v>
      </c>
      <c r="J350" s="4"/>
      <c r="K350" s="4"/>
      <c r="L350" s="4"/>
      <c r="M350" s="4"/>
    </row>
    <row r="351" spans="2:13" x14ac:dyDescent="0.3">
      <c r="B351" s="14">
        <f>Main!K351</f>
        <v>0</v>
      </c>
      <c r="C351" s="14">
        <f>Main!N351-Main!M351</f>
        <v>0</v>
      </c>
      <c r="D351" s="14">
        <f t="shared" si="5"/>
        <v>0</v>
      </c>
      <c r="J351" s="4"/>
      <c r="K351" s="4"/>
      <c r="L351" s="4"/>
      <c r="M351" s="4"/>
    </row>
    <row r="352" spans="2:13" x14ac:dyDescent="0.3">
      <c r="B352" s="14">
        <f>Main!K352</f>
        <v>0</v>
      </c>
      <c r="C352" s="14">
        <f>Main!N352-Main!M352</f>
        <v>0</v>
      </c>
      <c r="D352" s="14">
        <f t="shared" si="5"/>
        <v>0</v>
      </c>
      <c r="J352" s="4"/>
      <c r="K352" s="4"/>
      <c r="L352" s="4"/>
      <c r="M352" s="4"/>
    </row>
    <row r="353" spans="2:13" x14ac:dyDescent="0.3">
      <c r="B353" s="14">
        <f>Main!K353</f>
        <v>0</v>
      </c>
      <c r="C353" s="14">
        <f>Main!N353-Main!M353</f>
        <v>0</v>
      </c>
      <c r="D353" s="14">
        <f t="shared" si="5"/>
        <v>0</v>
      </c>
      <c r="J353" s="4"/>
      <c r="K353" s="4"/>
      <c r="L353" s="4"/>
      <c r="M353" s="4"/>
    </row>
    <row r="354" spans="2:13" x14ac:dyDescent="0.3">
      <c r="B354" s="14">
        <f>Main!K354</f>
        <v>0</v>
      </c>
      <c r="C354" s="14">
        <f>Main!N354-Main!M354</f>
        <v>0</v>
      </c>
      <c r="D354" s="14">
        <f t="shared" si="5"/>
        <v>0</v>
      </c>
      <c r="J354" s="4"/>
      <c r="K354" s="4"/>
      <c r="L354" s="4"/>
      <c r="M354" s="4"/>
    </row>
    <row r="355" spans="2:13" x14ac:dyDescent="0.3">
      <c r="B355" s="14">
        <f>Main!K355</f>
        <v>0</v>
      </c>
      <c r="C355" s="14">
        <f>Main!N355-Main!M355</f>
        <v>0</v>
      </c>
      <c r="D355" s="14">
        <f t="shared" si="5"/>
        <v>0</v>
      </c>
      <c r="J355" s="4"/>
      <c r="K355" s="4"/>
      <c r="L355" s="4"/>
      <c r="M355" s="4"/>
    </row>
    <row r="356" spans="2:13" x14ac:dyDescent="0.3">
      <c r="B356" s="14">
        <f>Main!K356</f>
        <v>0</v>
      </c>
      <c r="C356" s="14">
        <f>Main!N356-Main!M356</f>
        <v>0</v>
      </c>
      <c r="D356" s="14">
        <f t="shared" si="5"/>
        <v>0</v>
      </c>
      <c r="J356" s="4"/>
      <c r="K356" s="4"/>
      <c r="L356" s="4"/>
      <c r="M356" s="4"/>
    </row>
    <row r="357" spans="2:13" x14ac:dyDescent="0.3">
      <c r="B357" s="14">
        <f>Main!K357</f>
        <v>0</v>
      </c>
      <c r="C357" s="14">
        <f>Main!N357-Main!M357</f>
        <v>0</v>
      </c>
      <c r="D357" s="14">
        <f t="shared" si="5"/>
        <v>0</v>
      </c>
      <c r="J357" s="4"/>
      <c r="K357" s="4"/>
      <c r="L357" s="4"/>
      <c r="M357" s="4"/>
    </row>
    <row r="358" spans="2:13" x14ac:dyDescent="0.3">
      <c r="B358" s="14">
        <f>Main!K358</f>
        <v>0</v>
      </c>
      <c r="C358" s="14">
        <f>Main!N358-Main!M358</f>
        <v>0</v>
      </c>
      <c r="D358" s="14">
        <f t="shared" si="5"/>
        <v>0</v>
      </c>
      <c r="J358" s="4"/>
      <c r="K358" s="4"/>
      <c r="L358" s="4"/>
      <c r="M358" s="4"/>
    </row>
    <row r="359" spans="2:13" x14ac:dyDescent="0.3">
      <c r="B359" s="14">
        <f>Main!K359</f>
        <v>0</v>
      </c>
      <c r="C359" s="14">
        <f>Main!N359-Main!M359</f>
        <v>0</v>
      </c>
      <c r="D359" s="14">
        <f t="shared" si="5"/>
        <v>0</v>
      </c>
      <c r="J359" s="4"/>
      <c r="K359" s="4"/>
      <c r="L359" s="4"/>
      <c r="M359" s="4"/>
    </row>
    <row r="360" spans="2:13" x14ac:dyDescent="0.3">
      <c r="B360" s="14">
        <f>Main!K360</f>
        <v>0</v>
      </c>
      <c r="C360" s="14">
        <f>Main!N360-Main!M360</f>
        <v>0</v>
      </c>
      <c r="D360" s="14">
        <f t="shared" si="5"/>
        <v>0</v>
      </c>
      <c r="J360" s="4"/>
      <c r="K360" s="4"/>
      <c r="L360" s="4"/>
      <c r="M360" s="4"/>
    </row>
    <row r="361" spans="2:13" x14ac:dyDescent="0.3">
      <c r="B361" s="14">
        <f>Main!K361</f>
        <v>0</v>
      </c>
      <c r="C361" s="14">
        <f>Main!N361-Main!M361</f>
        <v>0</v>
      </c>
      <c r="D361" s="14">
        <f t="shared" si="5"/>
        <v>0</v>
      </c>
      <c r="J361" s="4"/>
      <c r="K361" s="4"/>
      <c r="L361" s="4"/>
      <c r="M361" s="4"/>
    </row>
    <row r="362" spans="2:13" x14ac:dyDescent="0.3">
      <c r="B362" s="14">
        <f>Main!K362</f>
        <v>0</v>
      </c>
      <c r="C362" s="14">
        <f>Main!N362-Main!M362</f>
        <v>0</v>
      </c>
      <c r="D362" s="14">
        <f t="shared" si="5"/>
        <v>0</v>
      </c>
      <c r="J362" s="4"/>
      <c r="K362" s="4"/>
      <c r="L362" s="4"/>
      <c r="M362" s="4"/>
    </row>
    <row r="363" spans="2:13" x14ac:dyDescent="0.3">
      <c r="B363" s="14">
        <f>Main!K363</f>
        <v>0</v>
      </c>
      <c r="C363" s="14">
        <f>Main!N363-Main!M363</f>
        <v>0</v>
      </c>
      <c r="D363" s="14">
        <f t="shared" si="5"/>
        <v>0</v>
      </c>
      <c r="J363" s="4"/>
      <c r="K363" s="4"/>
      <c r="L363" s="4"/>
      <c r="M363" s="4"/>
    </row>
    <row r="364" spans="2:13" x14ac:dyDescent="0.3">
      <c r="B364" s="14">
        <f>Main!K364</f>
        <v>0</v>
      </c>
      <c r="C364" s="14">
        <f>Main!N364-Main!M364</f>
        <v>0</v>
      </c>
      <c r="D364" s="14">
        <f t="shared" si="5"/>
        <v>0</v>
      </c>
      <c r="J364" s="4"/>
      <c r="K364" s="4"/>
      <c r="L364" s="4"/>
      <c r="M364" s="4"/>
    </row>
    <row r="365" spans="2:13" x14ac:dyDescent="0.3">
      <c r="B365" s="14">
        <f>Main!K365</f>
        <v>0</v>
      </c>
      <c r="C365" s="14">
        <f>Main!N365-Main!M365</f>
        <v>0</v>
      </c>
      <c r="D365" s="14">
        <f t="shared" si="5"/>
        <v>0</v>
      </c>
      <c r="J365" s="4"/>
      <c r="K365" s="4"/>
      <c r="L365" s="4"/>
      <c r="M365" s="4"/>
    </row>
    <row r="366" spans="2:13" x14ac:dyDescent="0.3">
      <c r="B366" s="14">
        <f>Main!K366</f>
        <v>0</v>
      </c>
      <c r="C366" s="14">
        <f>Main!N366-Main!M366</f>
        <v>0</v>
      </c>
      <c r="D366" s="14">
        <f t="shared" si="5"/>
        <v>0</v>
      </c>
      <c r="J366" s="4"/>
      <c r="K366" s="4"/>
      <c r="L366" s="4"/>
      <c r="M366" s="4"/>
    </row>
    <row r="367" spans="2:13" x14ac:dyDescent="0.3">
      <c r="B367" s="14">
        <f>Main!K367</f>
        <v>0</v>
      </c>
      <c r="C367" s="14">
        <f>Main!N367-Main!M367</f>
        <v>0</v>
      </c>
      <c r="D367" s="14">
        <f t="shared" si="5"/>
        <v>0</v>
      </c>
      <c r="J367" s="4"/>
      <c r="K367" s="4"/>
      <c r="L367" s="4"/>
      <c r="M367" s="4"/>
    </row>
    <row r="368" spans="2:13" x14ac:dyDescent="0.3">
      <c r="B368" s="14">
        <f>Main!K368</f>
        <v>0</v>
      </c>
      <c r="C368" s="14">
        <f>Main!N368-Main!M368</f>
        <v>0</v>
      </c>
      <c r="D368" s="14">
        <f t="shared" si="5"/>
        <v>0</v>
      </c>
      <c r="J368" s="4"/>
      <c r="K368" s="4"/>
      <c r="L368" s="4"/>
      <c r="M368" s="4"/>
    </row>
    <row r="369" spans="2:13" x14ac:dyDescent="0.3">
      <c r="B369" s="14">
        <f>Main!K369</f>
        <v>0</v>
      </c>
      <c r="C369" s="14">
        <f>Main!N369-Main!M369</f>
        <v>0</v>
      </c>
      <c r="D369" s="14">
        <f t="shared" si="5"/>
        <v>0</v>
      </c>
      <c r="J369" s="4"/>
      <c r="K369" s="4"/>
      <c r="L369" s="4"/>
      <c r="M369" s="4"/>
    </row>
    <row r="370" spans="2:13" x14ac:dyDescent="0.3">
      <c r="B370" s="14">
        <f>Main!K370</f>
        <v>0</v>
      </c>
      <c r="C370" s="14">
        <f>Main!N370-Main!M370</f>
        <v>0</v>
      </c>
      <c r="D370" s="14">
        <f t="shared" si="5"/>
        <v>0</v>
      </c>
      <c r="J370" s="4"/>
      <c r="K370" s="4"/>
      <c r="L370" s="4"/>
      <c r="M370" s="4"/>
    </row>
    <row r="371" spans="2:13" x14ac:dyDescent="0.3">
      <c r="B371" s="14">
        <f>Main!K371</f>
        <v>0</v>
      </c>
      <c r="C371" s="14">
        <f>Main!N371-Main!M371</f>
        <v>0</v>
      </c>
      <c r="D371" s="14">
        <f t="shared" si="5"/>
        <v>0</v>
      </c>
      <c r="J371" s="4"/>
      <c r="K371" s="4"/>
      <c r="L371" s="4"/>
      <c r="M371" s="4"/>
    </row>
    <row r="372" spans="2:13" x14ac:dyDescent="0.3">
      <c r="B372" s="14">
        <f>Main!K372</f>
        <v>0</v>
      </c>
      <c r="C372" s="14">
        <f>Main!N372-Main!M372</f>
        <v>0</v>
      </c>
      <c r="D372" s="14">
        <f t="shared" si="5"/>
        <v>0</v>
      </c>
      <c r="J372" s="4"/>
      <c r="K372" s="4"/>
      <c r="L372" s="4"/>
      <c r="M372" s="4"/>
    </row>
    <row r="373" spans="2:13" x14ac:dyDescent="0.3">
      <c r="B373" s="14">
        <f>Main!K373</f>
        <v>0</v>
      </c>
      <c r="C373" s="14">
        <f>Main!N373-Main!M373</f>
        <v>0</v>
      </c>
      <c r="D373" s="14">
        <f t="shared" si="5"/>
        <v>0</v>
      </c>
      <c r="J373" s="4"/>
      <c r="K373" s="4"/>
      <c r="L373" s="4"/>
      <c r="M373" s="4"/>
    </row>
    <row r="374" spans="2:13" x14ac:dyDescent="0.3">
      <c r="B374" s="14">
        <f>Main!K374</f>
        <v>0</v>
      </c>
      <c r="C374" s="14">
        <f>Main!N374-Main!M374</f>
        <v>0</v>
      </c>
      <c r="D374" s="14">
        <f t="shared" si="5"/>
        <v>0</v>
      </c>
      <c r="J374" s="4"/>
      <c r="K374" s="4"/>
      <c r="L374" s="4"/>
      <c r="M374" s="4"/>
    </row>
    <row r="375" spans="2:13" x14ac:dyDescent="0.3">
      <c r="B375" s="14">
        <f>Main!K375</f>
        <v>0</v>
      </c>
      <c r="C375" s="14">
        <f>Main!N375-Main!M375</f>
        <v>0</v>
      </c>
      <c r="D375" s="14">
        <f t="shared" si="5"/>
        <v>0</v>
      </c>
      <c r="J375" s="4"/>
      <c r="K375" s="4"/>
      <c r="L375" s="4"/>
      <c r="M375" s="4"/>
    </row>
    <row r="376" spans="2:13" x14ac:dyDescent="0.3">
      <c r="B376" s="14">
        <f>Main!K376</f>
        <v>0</v>
      </c>
      <c r="C376" s="14">
        <f>Main!N376-Main!M376</f>
        <v>0</v>
      </c>
      <c r="D376" s="14">
        <f t="shared" si="5"/>
        <v>0</v>
      </c>
      <c r="J376" s="4"/>
      <c r="K376" s="4"/>
      <c r="L376" s="4"/>
      <c r="M376" s="4"/>
    </row>
    <row r="377" spans="2:13" x14ac:dyDescent="0.3">
      <c r="B377" s="14">
        <f>Main!K377</f>
        <v>0</v>
      </c>
      <c r="C377" s="14">
        <f>Main!N377-Main!M377</f>
        <v>0</v>
      </c>
      <c r="D377" s="14">
        <f t="shared" si="5"/>
        <v>0</v>
      </c>
      <c r="J377" s="4"/>
      <c r="K377" s="4"/>
      <c r="L377" s="4"/>
      <c r="M377" s="4"/>
    </row>
    <row r="378" spans="2:13" x14ac:dyDescent="0.3">
      <c r="B378" s="14">
        <f>Main!K378</f>
        <v>0</v>
      </c>
      <c r="C378" s="14">
        <f>Main!N378-Main!M378</f>
        <v>0</v>
      </c>
      <c r="D378" s="14">
        <f t="shared" si="5"/>
        <v>0</v>
      </c>
      <c r="J378" s="4"/>
      <c r="K378" s="4"/>
      <c r="L378" s="4"/>
      <c r="M378" s="4"/>
    </row>
    <row r="379" spans="2:13" x14ac:dyDescent="0.3">
      <c r="B379" s="14">
        <f>Main!K379</f>
        <v>0</v>
      </c>
      <c r="C379" s="14">
        <f>Main!N379-Main!M379</f>
        <v>0</v>
      </c>
      <c r="D379" s="14">
        <f t="shared" si="5"/>
        <v>0</v>
      </c>
      <c r="J379" s="4"/>
      <c r="K379" s="4"/>
      <c r="L379" s="4"/>
      <c r="M379" s="4"/>
    </row>
    <row r="380" spans="2:13" x14ac:dyDescent="0.3">
      <c r="B380" s="14">
        <f>Main!K380</f>
        <v>0</v>
      </c>
      <c r="C380" s="14">
        <f>Main!N380-Main!M380</f>
        <v>0</v>
      </c>
      <c r="D380" s="14">
        <f t="shared" si="5"/>
        <v>0</v>
      </c>
      <c r="J380" s="4"/>
      <c r="K380" s="4"/>
      <c r="L380" s="4"/>
      <c r="M380" s="4"/>
    </row>
    <row r="381" spans="2:13" x14ac:dyDescent="0.3">
      <c r="B381" s="14">
        <f>Main!K381</f>
        <v>0</v>
      </c>
      <c r="C381" s="14">
        <f>Main!N381-Main!M381</f>
        <v>0</v>
      </c>
      <c r="D381" s="14">
        <f t="shared" si="5"/>
        <v>0</v>
      </c>
      <c r="J381" s="4"/>
      <c r="K381" s="4"/>
      <c r="L381" s="4"/>
      <c r="M381" s="4"/>
    </row>
    <row r="382" spans="2:13" x14ac:dyDescent="0.3">
      <c r="B382" s="14">
        <f>Main!K382</f>
        <v>0</v>
      </c>
      <c r="C382" s="14">
        <f>Main!N382-Main!M382</f>
        <v>0</v>
      </c>
      <c r="D382" s="14">
        <f t="shared" si="5"/>
        <v>0</v>
      </c>
      <c r="J382" s="4"/>
      <c r="K382" s="4"/>
      <c r="L382" s="4"/>
      <c r="M382" s="4"/>
    </row>
    <row r="383" spans="2:13" x14ac:dyDescent="0.3">
      <c r="B383" s="14">
        <f>Main!K383</f>
        <v>0</v>
      </c>
      <c r="C383" s="14">
        <f>Main!N383-Main!M383</f>
        <v>0</v>
      </c>
      <c r="D383" s="14">
        <f t="shared" si="5"/>
        <v>0</v>
      </c>
      <c r="J383" s="4"/>
      <c r="K383" s="4"/>
      <c r="L383" s="4"/>
      <c r="M383" s="4"/>
    </row>
    <row r="384" spans="2:13" x14ac:dyDescent="0.3">
      <c r="B384" s="14">
        <f>Main!K384</f>
        <v>0</v>
      </c>
      <c r="C384" s="14">
        <f>Main!N384-Main!M384</f>
        <v>0</v>
      </c>
      <c r="D384" s="14">
        <f t="shared" si="5"/>
        <v>0</v>
      </c>
      <c r="J384" s="4"/>
      <c r="K384" s="4"/>
      <c r="L384" s="4"/>
      <c r="M384" s="4"/>
    </row>
    <row r="385" spans="2:13" x14ac:dyDescent="0.3">
      <c r="B385" s="14">
        <f>Main!K385</f>
        <v>0</v>
      </c>
      <c r="C385" s="14">
        <f>Main!N385-Main!M385</f>
        <v>0</v>
      </c>
      <c r="D385" s="14">
        <f t="shared" si="5"/>
        <v>0</v>
      </c>
      <c r="J385" s="4"/>
      <c r="K385" s="4"/>
      <c r="L385" s="4"/>
      <c r="M385" s="4"/>
    </row>
    <row r="386" spans="2:13" x14ac:dyDescent="0.3">
      <c r="B386" s="14">
        <f>Main!K386</f>
        <v>0</v>
      </c>
      <c r="C386" s="14">
        <f>Main!N386-Main!M386</f>
        <v>0</v>
      </c>
      <c r="D386" s="14">
        <f t="shared" si="5"/>
        <v>0</v>
      </c>
      <c r="J386" s="4"/>
      <c r="K386" s="4"/>
      <c r="L386" s="4"/>
      <c r="M386" s="4"/>
    </row>
    <row r="387" spans="2:13" x14ac:dyDescent="0.3">
      <c r="B387" s="14">
        <f>Main!K387</f>
        <v>0</v>
      </c>
      <c r="C387" s="14">
        <f>Main!N387-Main!M387</f>
        <v>0</v>
      </c>
      <c r="D387" s="14">
        <f t="shared" si="5"/>
        <v>0</v>
      </c>
      <c r="J387" s="4"/>
      <c r="K387" s="4"/>
      <c r="L387" s="4"/>
      <c r="M387" s="4"/>
    </row>
    <row r="388" spans="2:13" x14ac:dyDescent="0.3">
      <c r="B388" s="14">
        <f>Main!K388</f>
        <v>0</v>
      </c>
      <c r="C388" s="14">
        <f>Main!N388-Main!M388</f>
        <v>0</v>
      </c>
      <c r="D388" s="14">
        <f t="shared" si="5"/>
        <v>0</v>
      </c>
      <c r="J388" s="4"/>
      <c r="K388" s="4"/>
      <c r="L388" s="4"/>
      <c r="M388" s="4"/>
    </row>
    <row r="389" spans="2:13" x14ac:dyDescent="0.3">
      <c r="B389" s="14">
        <f>Main!K389</f>
        <v>0</v>
      </c>
      <c r="C389" s="14">
        <f>Main!N389-Main!M389</f>
        <v>0</v>
      </c>
      <c r="D389" s="14">
        <f t="shared" si="5"/>
        <v>0</v>
      </c>
      <c r="J389" s="4"/>
      <c r="K389" s="4"/>
      <c r="L389" s="4"/>
      <c r="M389" s="4"/>
    </row>
    <row r="390" spans="2:13" x14ac:dyDescent="0.3">
      <c r="B390" s="14">
        <f>Main!K390</f>
        <v>0</v>
      </c>
      <c r="C390" s="14">
        <f>Main!N390-Main!M390</f>
        <v>0</v>
      </c>
      <c r="D390" s="14">
        <f t="shared" ref="D390:D453" si="6">(C390/$C$4)*100</f>
        <v>0</v>
      </c>
      <c r="J390" s="4"/>
      <c r="K390" s="4"/>
      <c r="L390" s="4"/>
      <c r="M390" s="4"/>
    </row>
    <row r="391" spans="2:13" x14ac:dyDescent="0.3">
      <c r="B391" s="14">
        <f>Main!K391</f>
        <v>0</v>
      </c>
      <c r="C391" s="14">
        <f>Main!N391-Main!M391</f>
        <v>0</v>
      </c>
      <c r="D391" s="14">
        <f t="shared" si="6"/>
        <v>0</v>
      </c>
      <c r="J391" s="4"/>
      <c r="K391" s="4"/>
      <c r="L391" s="4"/>
      <c r="M391" s="4"/>
    </row>
    <row r="392" spans="2:13" x14ac:dyDescent="0.3">
      <c r="B392" s="14">
        <f>Main!K392</f>
        <v>0</v>
      </c>
      <c r="C392" s="14">
        <f>Main!N392-Main!M392</f>
        <v>0</v>
      </c>
      <c r="D392" s="14">
        <f t="shared" si="6"/>
        <v>0</v>
      </c>
      <c r="J392" s="4"/>
      <c r="K392" s="4"/>
      <c r="L392" s="4"/>
      <c r="M392" s="4"/>
    </row>
    <row r="393" spans="2:13" x14ac:dyDescent="0.3">
      <c r="B393" s="14">
        <f>Main!K393</f>
        <v>0</v>
      </c>
      <c r="C393" s="14">
        <f>Main!N393-Main!M393</f>
        <v>0</v>
      </c>
      <c r="D393" s="14">
        <f t="shared" si="6"/>
        <v>0</v>
      </c>
      <c r="J393" s="4"/>
      <c r="K393" s="4"/>
      <c r="L393" s="4"/>
      <c r="M393" s="4"/>
    </row>
    <row r="394" spans="2:13" x14ac:dyDescent="0.3">
      <c r="B394" s="14">
        <f>Main!K394</f>
        <v>0</v>
      </c>
      <c r="C394" s="14">
        <f>Main!N394-Main!M394</f>
        <v>0</v>
      </c>
      <c r="D394" s="14">
        <f t="shared" si="6"/>
        <v>0</v>
      </c>
      <c r="J394" s="4"/>
      <c r="K394" s="4"/>
      <c r="L394" s="4"/>
      <c r="M394" s="4"/>
    </row>
    <row r="395" spans="2:13" x14ac:dyDescent="0.3">
      <c r="B395" s="14">
        <f>Main!K395</f>
        <v>0</v>
      </c>
      <c r="C395" s="14">
        <f>Main!N395-Main!M395</f>
        <v>0</v>
      </c>
      <c r="D395" s="14">
        <f t="shared" si="6"/>
        <v>0</v>
      </c>
      <c r="J395" s="4"/>
      <c r="K395" s="4"/>
      <c r="L395" s="4"/>
      <c r="M395" s="4"/>
    </row>
    <row r="396" spans="2:13" x14ac:dyDescent="0.3">
      <c r="B396" s="14">
        <f>Main!K396</f>
        <v>0</v>
      </c>
      <c r="C396" s="14">
        <f>Main!N396-Main!M396</f>
        <v>0</v>
      </c>
      <c r="D396" s="14">
        <f t="shared" si="6"/>
        <v>0</v>
      </c>
      <c r="J396" s="4"/>
      <c r="K396" s="4"/>
      <c r="L396" s="4"/>
      <c r="M396" s="4"/>
    </row>
    <row r="397" spans="2:13" x14ac:dyDescent="0.3">
      <c r="B397" s="14">
        <f>Main!K397</f>
        <v>0</v>
      </c>
      <c r="C397" s="14">
        <f>Main!N397-Main!M397</f>
        <v>0</v>
      </c>
      <c r="D397" s="14">
        <f t="shared" si="6"/>
        <v>0</v>
      </c>
      <c r="J397" s="4"/>
      <c r="K397" s="4"/>
      <c r="L397" s="4"/>
      <c r="M397" s="4"/>
    </row>
    <row r="398" spans="2:13" x14ac:dyDescent="0.3">
      <c r="B398" s="14">
        <f>Main!K398</f>
        <v>0</v>
      </c>
      <c r="C398" s="14">
        <f>Main!N398-Main!M398</f>
        <v>0</v>
      </c>
      <c r="D398" s="14">
        <f t="shared" si="6"/>
        <v>0</v>
      </c>
      <c r="J398" s="4"/>
      <c r="K398" s="4"/>
      <c r="L398" s="4"/>
      <c r="M398" s="4"/>
    </row>
    <row r="399" spans="2:13" x14ac:dyDescent="0.3">
      <c r="B399" s="14">
        <f>Main!K399</f>
        <v>0</v>
      </c>
      <c r="C399" s="14">
        <f>Main!N399-Main!M399</f>
        <v>0</v>
      </c>
      <c r="D399" s="14">
        <f t="shared" si="6"/>
        <v>0</v>
      </c>
      <c r="J399" s="4"/>
      <c r="K399" s="4"/>
      <c r="L399" s="4"/>
      <c r="M399" s="4"/>
    </row>
    <row r="400" spans="2:13" x14ac:dyDescent="0.3">
      <c r="B400" s="14">
        <f>Main!K400</f>
        <v>0</v>
      </c>
      <c r="C400" s="14">
        <f>Main!N400-Main!M400</f>
        <v>0</v>
      </c>
      <c r="D400" s="14">
        <f t="shared" si="6"/>
        <v>0</v>
      </c>
      <c r="J400" s="4"/>
      <c r="K400" s="4"/>
      <c r="L400" s="4"/>
      <c r="M400" s="4"/>
    </row>
    <row r="401" spans="2:13" x14ac:dyDescent="0.3">
      <c r="B401" s="14">
        <f>Main!K401</f>
        <v>0</v>
      </c>
      <c r="C401" s="14">
        <f>Main!N401-Main!M401</f>
        <v>0</v>
      </c>
      <c r="D401" s="14">
        <f t="shared" si="6"/>
        <v>0</v>
      </c>
      <c r="J401" s="4"/>
      <c r="K401" s="4"/>
      <c r="L401" s="4"/>
      <c r="M401" s="4"/>
    </row>
    <row r="402" spans="2:13" x14ac:dyDescent="0.3">
      <c r="B402" s="14">
        <f>Main!K402</f>
        <v>0</v>
      </c>
      <c r="C402" s="14">
        <f>Main!N402-Main!M402</f>
        <v>0</v>
      </c>
      <c r="D402" s="14">
        <f t="shared" si="6"/>
        <v>0</v>
      </c>
      <c r="J402" s="4"/>
      <c r="K402" s="4"/>
      <c r="L402" s="4"/>
      <c r="M402" s="4"/>
    </row>
    <row r="403" spans="2:13" x14ac:dyDescent="0.3">
      <c r="B403" s="14">
        <f>Main!K403</f>
        <v>0</v>
      </c>
      <c r="C403" s="14">
        <f>Main!N403-Main!M403</f>
        <v>0</v>
      </c>
      <c r="D403" s="14">
        <f t="shared" si="6"/>
        <v>0</v>
      </c>
      <c r="J403" s="4"/>
      <c r="K403" s="4"/>
      <c r="L403" s="4"/>
      <c r="M403" s="4"/>
    </row>
    <row r="404" spans="2:13" x14ac:dyDescent="0.3">
      <c r="B404" s="14">
        <f>Main!K404</f>
        <v>0</v>
      </c>
      <c r="C404" s="14">
        <f>Main!N404-Main!M404</f>
        <v>0</v>
      </c>
      <c r="D404" s="14">
        <f t="shared" si="6"/>
        <v>0</v>
      </c>
      <c r="J404" s="4"/>
      <c r="K404" s="4"/>
      <c r="L404" s="4"/>
      <c r="M404" s="4"/>
    </row>
    <row r="405" spans="2:13" x14ac:dyDescent="0.3">
      <c r="B405" s="14">
        <f>Main!K405</f>
        <v>0</v>
      </c>
      <c r="C405" s="14">
        <f>Main!N405-Main!M405</f>
        <v>0</v>
      </c>
      <c r="D405" s="14">
        <f t="shared" si="6"/>
        <v>0</v>
      </c>
      <c r="J405" s="4"/>
      <c r="K405" s="4"/>
      <c r="L405" s="4"/>
      <c r="M405" s="4"/>
    </row>
    <row r="406" spans="2:13" x14ac:dyDescent="0.3">
      <c r="B406" s="14">
        <f>Main!K406</f>
        <v>0</v>
      </c>
      <c r="C406" s="14">
        <f>Main!N406-Main!M406</f>
        <v>0</v>
      </c>
      <c r="D406" s="14">
        <f t="shared" si="6"/>
        <v>0</v>
      </c>
      <c r="J406" s="4"/>
      <c r="K406" s="4"/>
      <c r="L406" s="4"/>
      <c r="M406" s="4"/>
    </row>
    <row r="407" spans="2:13" x14ac:dyDescent="0.3">
      <c r="B407" s="14">
        <f>Main!K407</f>
        <v>0</v>
      </c>
      <c r="C407" s="14">
        <f>Main!N407-Main!M407</f>
        <v>0</v>
      </c>
      <c r="D407" s="14">
        <f t="shared" si="6"/>
        <v>0</v>
      </c>
      <c r="J407" s="4"/>
      <c r="K407" s="4"/>
      <c r="L407" s="4"/>
      <c r="M407" s="4"/>
    </row>
    <row r="408" spans="2:13" x14ac:dyDescent="0.3">
      <c r="B408" s="14">
        <f>Main!K408</f>
        <v>0</v>
      </c>
      <c r="C408" s="14">
        <f>Main!N408-Main!M408</f>
        <v>0</v>
      </c>
      <c r="D408" s="14">
        <f t="shared" si="6"/>
        <v>0</v>
      </c>
      <c r="J408" s="4"/>
      <c r="K408" s="4"/>
      <c r="L408" s="4"/>
      <c r="M408" s="4"/>
    </row>
    <row r="409" spans="2:13" x14ac:dyDescent="0.3">
      <c r="B409" s="14">
        <f>Main!K409</f>
        <v>0</v>
      </c>
      <c r="C409" s="14">
        <f>Main!N409-Main!M409</f>
        <v>0</v>
      </c>
      <c r="D409" s="14">
        <f t="shared" si="6"/>
        <v>0</v>
      </c>
      <c r="J409" s="4"/>
      <c r="K409" s="4"/>
      <c r="L409" s="4"/>
      <c r="M409" s="4"/>
    </row>
    <row r="410" spans="2:13" x14ac:dyDescent="0.3">
      <c r="B410" s="14">
        <f>Main!K410</f>
        <v>0</v>
      </c>
      <c r="C410" s="14">
        <f>Main!N410-Main!M410</f>
        <v>0</v>
      </c>
      <c r="D410" s="14">
        <f t="shared" si="6"/>
        <v>0</v>
      </c>
      <c r="J410" s="4"/>
      <c r="K410" s="4"/>
      <c r="L410" s="4"/>
      <c r="M410" s="4"/>
    </row>
    <row r="411" spans="2:13" x14ac:dyDescent="0.3">
      <c r="B411" s="14">
        <f>Main!K411</f>
        <v>0</v>
      </c>
      <c r="C411" s="14">
        <f>Main!N411-Main!M411</f>
        <v>0</v>
      </c>
      <c r="D411" s="14">
        <f t="shared" si="6"/>
        <v>0</v>
      </c>
      <c r="J411" s="4"/>
      <c r="K411" s="4"/>
      <c r="L411" s="4"/>
      <c r="M411" s="4"/>
    </row>
    <row r="412" spans="2:13" x14ac:dyDescent="0.3">
      <c r="B412" s="14">
        <f>Main!K412</f>
        <v>0</v>
      </c>
      <c r="C412" s="14">
        <f>Main!N412-Main!M412</f>
        <v>0</v>
      </c>
      <c r="D412" s="14">
        <f t="shared" si="6"/>
        <v>0</v>
      </c>
      <c r="J412" s="4"/>
      <c r="K412" s="4"/>
      <c r="L412" s="4"/>
      <c r="M412" s="4"/>
    </row>
    <row r="413" spans="2:13" x14ac:dyDescent="0.3">
      <c r="B413" s="14">
        <f>Main!K413</f>
        <v>0</v>
      </c>
      <c r="C413" s="14">
        <f>Main!N413-Main!M413</f>
        <v>0</v>
      </c>
      <c r="D413" s="14">
        <f t="shared" si="6"/>
        <v>0</v>
      </c>
      <c r="J413" s="4"/>
      <c r="K413" s="4"/>
      <c r="L413" s="4"/>
      <c r="M413" s="4"/>
    </row>
    <row r="414" spans="2:13" x14ac:dyDescent="0.3">
      <c r="B414" s="14">
        <f>Main!K414</f>
        <v>0</v>
      </c>
      <c r="C414" s="14">
        <f>Main!N414-Main!M414</f>
        <v>0</v>
      </c>
      <c r="D414" s="14">
        <f t="shared" si="6"/>
        <v>0</v>
      </c>
      <c r="J414" s="4"/>
      <c r="K414" s="4"/>
      <c r="L414" s="4"/>
      <c r="M414" s="4"/>
    </row>
    <row r="415" spans="2:13" x14ac:dyDescent="0.3">
      <c r="B415" s="14">
        <f>Main!K415</f>
        <v>0</v>
      </c>
      <c r="C415" s="14">
        <f>Main!N415-Main!M415</f>
        <v>0</v>
      </c>
      <c r="D415" s="14">
        <f t="shared" si="6"/>
        <v>0</v>
      </c>
      <c r="J415" s="4"/>
      <c r="K415" s="4"/>
      <c r="L415" s="4"/>
      <c r="M415" s="4"/>
    </row>
    <row r="416" spans="2:13" x14ac:dyDescent="0.3">
      <c r="B416" s="14">
        <f>Main!K416</f>
        <v>0</v>
      </c>
      <c r="C416" s="14">
        <f>Main!N416-Main!M416</f>
        <v>0</v>
      </c>
      <c r="D416" s="14">
        <f t="shared" si="6"/>
        <v>0</v>
      </c>
      <c r="J416" s="4"/>
      <c r="K416" s="4"/>
      <c r="L416" s="4"/>
      <c r="M416" s="4"/>
    </row>
    <row r="417" spans="2:13" x14ac:dyDescent="0.3">
      <c r="B417" s="14">
        <f>Main!K417</f>
        <v>0</v>
      </c>
      <c r="C417" s="14">
        <f>Main!N417-Main!M417</f>
        <v>0</v>
      </c>
      <c r="D417" s="14">
        <f t="shared" si="6"/>
        <v>0</v>
      </c>
      <c r="J417" s="4"/>
      <c r="K417" s="4"/>
      <c r="L417" s="4"/>
      <c r="M417" s="4"/>
    </row>
    <row r="418" spans="2:13" x14ac:dyDescent="0.3">
      <c r="B418" s="14">
        <f>Main!K418</f>
        <v>0</v>
      </c>
      <c r="C418" s="14">
        <f>Main!N418-Main!M418</f>
        <v>0</v>
      </c>
      <c r="D418" s="14">
        <f t="shared" si="6"/>
        <v>0</v>
      </c>
      <c r="J418" s="4"/>
      <c r="K418" s="4"/>
      <c r="L418" s="4"/>
      <c r="M418" s="4"/>
    </row>
    <row r="419" spans="2:13" x14ac:dyDescent="0.3">
      <c r="B419" s="14">
        <f>Main!K419</f>
        <v>0</v>
      </c>
      <c r="C419" s="14">
        <f>Main!N419-Main!M419</f>
        <v>0</v>
      </c>
      <c r="D419" s="14">
        <f t="shared" si="6"/>
        <v>0</v>
      </c>
      <c r="J419" s="4"/>
      <c r="K419" s="4"/>
      <c r="L419" s="4"/>
      <c r="M419" s="4"/>
    </row>
    <row r="420" spans="2:13" x14ac:dyDescent="0.3">
      <c r="B420" s="14">
        <f>Main!K420</f>
        <v>0</v>
      </c>
      <c r="C420" s="14">
        <f>Main!N420-Main!M420</f>
        <v>0</v>
      </c>
      <c r="D420" s="14">
        <f t="shared" si="6"/>
        <v>0</v>
      </c>
      <c r="J420" s="4"/>
      <c r="K420" s="4"/>
      <c r="L420" s="4"/>
      <c r="M420" s="4"/>
    </row>
    <row r="421" spans="2:13" x14ac:dyDescent="0.3">
      <c r="B421" s="14">
        <f>Main!K421</f>
        <v>0</v>
      </c>
      <c r="C421" s="14">
        <f>Main!N421-Main!M421</f>
        <v>0</v>
      </c>
      <c r="D421" s="14">
        <f t="shared" si="6"/>
        <v>0</v>
      </c>
      <c r="J421" s="4"/>
      <c r="K421" s="4"/>
      <c r="L421" s="4"/>
      <c r="M421" s="4"/>
    </row>
    <row r="422" spans="2:13" x14ac:dyDescent="0.3">
      <c r="B422" s="14">
        <f>Main!K422</f>
        <v>0</v>
      </c>
      <c r="C422" s="14">
        <f>Main!N422-Main!M422</f>
        <v>0</v>
      </c>
      <c r="D422" s="14">
        <f t="shared" si="6"/>
        <v>0</v>
      </c>
      <c r="J422" s="4"/>
      <c r="K422" s="4"/>
      <c r="L422" s="4"/>
      <c r="M422" s="4"/>
    </row>
    <row r="423" spans="2:13" x14ac:dyDescent="0.3">
      <c r="B423" s="14">
        <f>Main!K423</f>
        <v>0</v>
      </c>
      <c r="C423" s="14">
        <f>Main!N423-Main!M423</f>
        <v>0</v>
      </c>
      <c r="D423" s="14">
        <f t="shared" si="6"/>
        <v>0</v>
      </c>
      <c r="J423" s="4"/>
      <c r="K423" s="4"/>
      <c r="L423" s="4"/>
      <c r="M423" s="4"/>
    </row>
    <row r="424" spans="2:13" x14ac:dyDescent="0.3">
      <c r="B424" s="14">
        <f>Main!K424</f>
        <v>0</v>
      </c>
      <c r="C424" s="14">
        <f>Main!N424-Main!M424</f>
        <v>0</v>
      </c>
      <c r="D424" s="14">
        <f t="shared" si="6"/>
        <v>0</v>
      </c>
      <c r="J424" s="4"/>
      <c r="K424" s="4"/>
      <c r="L424" s="4"/>
      <c r="M424" s="4"/>
    </row>
    <row r="425" spans="2:13" x14ac:dyDescent="0.3">
      <c r="B425" s="14">
        <f>Main!K425</f>
        <v>0</v>
      </c>
      <c r="C425" s="14">
        <f>Main!N425-Main!M425</f>
        <v>0</v>
      </c>
      <c r="D425" s="14">
        <f t="shared" si="6"/>
        <v>0</v>
      </c>
      <c r="J425" s="4"/>
      <c r="K425" s="4"/>
      <c r="L425" s="4"/>
      <c r="M425" s="4"/>
    </row>
    <row r="426" spans="2:13" x14ac:dyDescent="0.3">
      <c r="B426" s="14">
        <f>Main!K426</f>
        <v>0</v>
      </c>
      <c r="C426" s="14">
        <f>Main!N426-Main!M426</f>
        <v>0</v>
      </c>
      <c r="D426" s="14">
        <f t="shared" si="6"/>
        <v>0</v>
      </c>
      <c r="J426" s="4"/>
      <c r="K426" s="4"/>
      <c r="L426" s="4"/>
      <c r="M426" s="4"/>
    </row>
    <row r="427" spans="2:13" x14ac:dyDescent="0.3">
      <c r="B427" s="14">
        <f>Main!K427</f>
        <v>0</v>
      </c>
      <c r="C427" s="14">
        <f>Main!N427-Main!M427</f>
        <v>0</v>
      </c>
      <c r="D427" s="14">
        <f t="shared" si="6"/>
        <v>0</v>
      </c>
      <c r="J427" s="4"/>
      <c r="K427" s="4"/>
      <c r="L427" s="4"/>
      <c r="M427" s="4"/>
    </row>
    <row r="428" spans="2:13" x14ac:dyDescent="0.3">
      <c r="B428" s="14">
        <f>Main!K428</f>
        <v>0</v>
      </c>
      <c r="C428" s="14">
        <f>Main!N428-Main!M428</f>
        <v>0</v>
      </c>
      <c r="D428" s="14">
        <f t="shared" si="6"/>
        <v>0</v>
      </c>
      <c r="J428" s="4"/>
      <c r="K428" s="4"/>
      <c r="L428" s="4"/>
      <c r="M428" s="4"/>
    </row>
    <row r="429" spans="2:13" x14ac:dyDescent="0.3">
      <c r="B429" s="14">
        <f>Main!K429</f>
        <v>0</v>
      </c>
      <c r="C429" s="14">
        <f>Main!N429-Main!M429</f>
        <v>0</v>
      </c>
      <c r="D429" s="14">
        <f t="shared" si="6"/>
        <v>0</v>
      </c>
      <c r="J429" s="4"/>
      <c r="K429" s="4"/>
      <c r="L429" s="4"/>
      <c r="M429" s="4"/>
    </row>
    <row r="430" spans="2:13" x14ac:dyDescent="0.3">
      <c r="B430" s="14">
        <f>Main!K430</f>
        <v>0</v>
      </c>
      <c r="C430" s="14">
        <f>Main!N430-Main!M430</f>
        <v>0</v>
      </c>
      <c r="D430" s="14">
        <f t="shared" si="6"/>
        <v>0</v>
      </c>
      <c r="J430" s="4"/>
      <c r="K430" s="4"/>
      <c r="L430" s="4"/>
      <c r="M430" s="4"/>
    </row>
    <row r="431" spans="2:13" x14ac:dyDescent="0.3">
      <c r="B431" s="14">
        <f>Main!K431</f>
        <v>0</v>
      </c>
      <c r="C431" s="14">
        <f>Main!N431-Main!M431</f>
        <v>0</v>
      </c>
      <c r="D431" s="14">
        <f t="shared" si="6"/>
        <v>0</v>
      </c>
      <c r="J431" s="4"/>
      <c r="K431" s="4"/>
      <c r="L431" s="4"/>
      <c r="M431" s="4"/>
    </row>
    <row r="432" spans="2:13" x14ac:dyDescent="0.3">
      <c r="B432" s="14">
        <f>Main!K432</f>
        <v>0</v>
      </c>
      <c r="C432" s="14">
        <f>Main!N432-Main!M432</f>
        <v>0</v>
      </c>
      <c r="D432" s="14">
        <f t="shared" si="6"/>
        <v>0</v>
      </c>
      <c r="J432" s="4"/>
      <c r="K432" s="4"/>
      <c r="L432" s="4"/>
      <c r="M432" s="4"/>
    </row>
    <row r="433" spans="2:13" x14ac:dyDescent="0.3">
      <c r="B433" s="14">
        <f>Main!K433</f>
        <v>0</v>
      </c>
      <c r="C433" s="14">
        <f>Main!N433-Main!M433</f>
        <v>0</v>
      </c>
      <c r="D433" s="14">
        <f t="shared" si="6"/>
        <v>0</v>
      </c>
      <c r="J433" s="4"/>
      <c r="K433" s="4"/>
      <c r="L433" s="4"/>
      <c r="M433" s="4"/>
    </row>
    <row r="434" spans="2:13" x14ac:dyDescent="0.3">
      <c r="B434" s="14">
        <f>Main!K434</f>
        <v>0</v>
      </c>
      <c r="C434" s="14">
        <f>Main!N434-Main!M434</f>
        <v>0</v>
      </c>
      <c r="D434" s="14">
        <f t="shared" si="6"/>
        <v>0</v>
      </c>
      <c r="J434" s="4"/>
      <c r="K434" s="4"/>
      <c r="L434" s="4"/>
      <c r="M434" s="4"/>
    </row>
    <row r="435" spans="2:13" x14ac:dyDescent="0.3">
      <c r="B435" s="14">
        <f>Main!K435</f>
        <v>0</v>
      </c>
      <c r="C435" s="14">
        <f>Main!N435-Main!M435</f>
        <v>0</v>
      </c>
      <c r="D435" s="14">
        <f t="shared" si="6"/>
        <v>0</v>
      </c>
      <c r="J435" s="4"/>
      <c r="K435" s="4"/>
      <c r="L435" s="4"/>
      <c r="M435" s="4"/>
    </row>
    <row r="436" spans="2:13" x14ac:dyDescent="0.3">
      <c r="B436" s="14">
        <f>Main!K436</f>
        <v>0</v>
      </c>
      <c r="C436" s="14">
        <f>Main!N436-Main!M436</f>
        <v>0</v>
      </c>
      <c r="D436" s="14">
        <f t="shared" si="6"/>
        <v>0</v>
      </c>
      <c r="J436" s="4"/>
      <c r="K436" s="4"/>
      <c r="L436" s="4"/>
      <c r="M436" s="4"/>
    </row>
    <row r="437" spans="2:13" x14ac:dyDescent="0.3">
      <c r="B437" s="14">
        <f>Main!K437</f>
        <v>0</v>
      </c>
      <c r="C437" s="14">
        <f>Main!N437-Main!M437</f>
        <v>0</v>
      </c>
      <c r="D437" s="14">
        <f t="shared" si="6"/>
        <v>0</v>
      </c>
      <c r="J437" s="4"/>
      <c r="K437" s="4"/>
      <c r="L437" s="4"/>
      <c r="M437" s="4"/>
    </row>
    <row r="438" spans="2:13" x14ac:dyDescent="0.3">
      <c r="B438" s="14">
        <f>Main!K438</f>
        <v>0</v>
      </c>
      <c r="C438" s="14">
        <f>Main!N438-Main!M438</f>
        <v>0</v>
      </c>
      <c r="D438" s="14">
        <f t="shared" si="6"/>
        <v>0</v>
      </c>
      <c r="J438" s="4"/>
      <c r="K438" s="4"/>
      <c r="L438" s="4"/>
      <c r="M438" s="4"/>
    </row>
    <row r="439" spans="2:13" x14ac:dyDescent="0.3">
      <c r="B439" s="14">
        <f>Main!K439</f>
        <v>0</v>
      </c>
      <c r="C439" s="14">
        <f>Main!N439-Main!M439</f>
        <v>0</v>
      </c>
      <c r="D439" s="14">
        <f t="shared" si="6"/>
        <v>0</v>
      </c>
      <c r="J439" s="4"/>
      <c r="K439" s="4"/>
      <c r="L439" s="4"/>
      <c r="M439" s="4"/>
    </row>
    <row r="440" spans="2:13" x14ac:dyDescent="0.3">
      <c r="B440" s="14">
        <f>Main!K440</f>
        <v>0</v>
      </c>
      <c r="C440" s="14">
        <f>Main!N440-Main!M440</f>
        <v>0</v>
      </c>
      <c r="D440" s="14">
        <f t="shared" si="6"/>
        <v>0</v>
      </c>
      <c r="J440" s="4"/>
      <c r="K440" s="4"/>
      <c r="L440" s="4"/>
      <c r="M440" s="4"/>
    </row>
    <row r="441" spans="2:13" x14ac:dyDescent="0.3">
      <c r="B441" s="14">
        <f>Main!K441</f>
        <v>0</v>
      </c>
      <c r="C441" s="14">
        <f>Main!N441-Main!M441</f>
        <v>0</v>
      </c>
      <c r="D441" s="14">
        <f t="shared" si="6"/>
        <v>0</v>
      </c>
      <c r="J441" s="4"/>
      <c r="K441" s="4"/>
      <c r="L441" s="4"/>
      <c r="M441" s="4"/>
    </row>
    <row r="442" spans="2:13" x14ac:dyDescent="0.3">
      <c r="B442" s="14">
        <f>Main!K442</f>
        <v>0</v>
      </c>
      <c r="C442" s="14">
        <f>Main!N442-Main!M442</f>
        <v>0</v>
      </c>
      <c r="D442" s="14">
        <f t="shared" si="6"/>
        <v>0</v>
      </c>
      <c r="J442" s="4"/>
      <c r="K442" s="4"/>
      <c r="L442" s="4"/>
      <c r="M442" s="4"/>
    </row>
    <row r="443" spans="2:13" x14ac:dyDescent="0.3">
      <c r="B443" s="14">
        <f>Main!K443</f>
        <v>0</v>
      </c>
      <c r="C443" s="14">
        <f>Main!N443-Main!M443</f>
        <v>0</v>
      </c>
      <c r="D443" s="14">
        <f t="shared" si="6"/>
        <v>0</v>
      </c>
      <c r="J443" s="4"/>
      <c r="K443" s="4"/>
      <c r="L443" s="4"/>
      <c r="M443" s="4"/>
    </row>
    <row r="444" spans="2:13" x14ac:dyDescent="0.3">
      <c r="B444" s="14">
        <f>Main!K444</f>
        <v>0</v>
      </c>
      <c r="C444" s="14">
        <f>Main!N444-Main!M444</f>
        <v>0</v>
      </c>
      <c r="D444" s="14">
        <f t="shared" si="6"/>
        <v>0</v>
      </c>
      <c r="J444" s="4"/>
      <c r="K444" s="4"/>
      <c r="L444" s="4"/>
      <c r="M444" s="4"/>
    </row>
    <row r="445" spans="2:13" x14ac:dyDescent="0.3">
      <c r="B445" s="14">
        <f>Main!K445</f>
        <v>0</v>
      </c>
      <c r="C445" s="14">
        <f>Main!N445-Main!M445</f>
        <v>0</v>
      </c>
      <c r="D445" s="14">
        <f t="shared" si="6"/>
        <v>0</v>
      </c>
      <c r="J445" s="4"/>
      <c r="K445" s="4"/>
      <c r="L445" s="4"/>
      <c r="M445" s="4"/>
    </row>
    <row r="446" spans="2:13" x14ac:dyDescent="0.3">
      <c r="B446" s="14">
        <f>Main!K446</f>
        <v>0</v>
      </c>
      <c r="C446" s="14">
        <f>Main!N446-Main!M446</f>
        <v>0</v>
      </c>
      <c r="D446" s="14">
        <f t="shared" si="6"/>
        <v>0</v>
      </c>
      <c r="J446" s="4"/>
      <c r="K446" s="4"/>
      <c r="L446" s="4"/>
      <c r="M446" s="4"/>
    </row>
    <row r="447" spans="2:13" x14ac:dyDescent="0.3">
      <c r="B447" s="14">
        <f>Main!K447</f>
        <v>0</v>
      </c>
      <c r="C447" s="14">
        <f>Main!N447-Main!M447</f>
        <v>0</v>
      </c>
      <c r="D447" s="14">
        <f t="shared" si="6"/>
        <v>0</v>
      </c>
      <c r="J447" s="4"/>
      <c r="K447" s="4"/>
      <c r="L447" s="4"/>
      <c r="M447" s="4"/>
    </row>
    <row r="448" spans="2:13" x14ac:dyDescent="0.3">
      <c r="B448" s="14">
        <f>Main!K448</f>
        <v>0</v>
      </c>
      <c r="C448" s="14">
        <f>Main!N448-Main!M448</f>
        <v>0</v>
      </c>
      <c r="D448" s="14">
        <f t="shared" si="6"/>
        <v>0</v>
      </c>
      <c r="J448" s="4"/>
      <c r="K448" s="4"/>
      <c r="L448" s="4"/>
      <c r="M448" s="4"/>
    </row>
    <row r="449" spans="2:13" x14ac:dyDescent="0.3">
      <c r="B449" s="14">
        <f>Main!K449</f>
        <v>0</v>
      </c>
      <c r="C449" s="14">
        <f>Main!N449-Main!M449</f>
        <v>0</v>
      </c>
      <c r="D449" s="14">
        <f t="shared" si="6"/>
        <v>0</v>
      </c>
      <c r="J449" s="4"/>
      <c r="K449" s="4"/>
      <c r="L449" s="4"/>
      <c r="M449" s="4"/>
    </row>
    <row r="450" spans="2:13" x14ac:dyDescent="0.3">
      <c r="B450" s="14">
        <f>Main!K450</f>
        <v>0</v>
      </c>
      <c r="C450" s="14">
        <f>Main!N450-Main!M450</f>
        <v>0</v>
      </c>
      <c r="D450" s="14">
        <f t="shared" si="6"/>
        <v>0</v>
      </c>
      <c r="J450" s="4"/>
      <c r="K450" s="4"/>
      <c r="L450" s="4"/>
      <c r="M450" s="4"/>
    </row>
    <row r="451" spans="2:13" x14ac:dyDescent="0.3">
      <c r="B451" s="14">
        <f>Main!K451</f>
        <v>0</v>
      </c>
      <c r="C451" s="14">
        <f>Main!N451-Main!M451</f>
        <v>0</v>
      </c>
      <c r="D451" s="14">
        <f t="shared" si="6"/>
        <v>0</v>
      </c>
      <c r="J451" s="4"/>
      <c r="K451" s="4"/>
      <c r="L451" s="4"/>
      <c r="M451" s="4"/>
    </row>
    <row r="452" spans="2:13" x14ac:dyDescent="0.3">
      <c r="B452" s="14">
        <f>Main!K452</f>
        <v>0</v>
      </c>
      <c r="C452" s="14">
        <f>Main!N452-Main!M452</f>
        <v>0</v>
      </c>
      <c r="D452" s="14">
        <f t="shared" si="6"/>
        <v>0</v>
      </c>
      <c r="J452" s="4"/>
      <c r="K452" s="4"/>
      <c r="L452" s="4"/>
      <c r="M452" s="4"/>
    </row>
    <row r="453" spans="2:13" x14ac:dyDescent="0.3">
      <c r="B453" s="14">
        <f>Main!K453</f>
        <v>0</v>
      </c>
      <c r="C453" s="14">
        <f>Main!N453-Main!M453</f>
        <v>0</v>
      </c>
      <c r="D453" s="14">
        <f t="shared" si="6"/>
        <v>0</v>
      </c>
      <c r="J453" s="4"/>
      <c r="K453" s="4"/>
      <c r="L453" s="4"/>
      <c r="M453" s="4"/>
    </row>
    <row r="454" spans="2:13" x14ac:dyDescent="0.3">
      <c r="B454" s="14">
        <f>Main!K454</f>
        <v>0</v>
      </c>
      <c r="C454" s="14">
        <f>Main!N454-Main!M454</f>
        <v>0</v>
      </c>
      <c r="D454" s="14">
        <f t="shared" ref="D454:D517" si="7">(C454/$C$4)*100</f>
        <v>0</v>
      </c>
      <c r="J454" s="4"/>
      <c r="K454" s="4"/>
      <c r="L454" s="4"/>
      <c r="M454" s="4"/>
    </row>
    <row r="455" spans="2:13" x14ac:dyDescent="0.3">
      <c r="B455" s="14">
        <f>Main!K455</f>
        <v>0</v>
      </c>
      <c r="C455" s="14">
        <f>Main!N455-Main!M455</f>
        <v>0</v>
      </c>
      <c r="D455" s="14">
        <f t="shared" si="7"/>
        <v>0</v>
      </c>
      <c r="J455" s="4"/>
      <c r="K455" s="4"/>
      <c r="L455" s="4"/>
      <c r="M455" s="4"/>
    </row>
    <row r="456" spans="2:13" x14ac:dyDescent="0.3">
      <c r="B456" s="14">
        <f>Main!K456</f>
        <v>0</v>
      </c>
      <c r="C456" s="14">
        <f>Main!N456-Main!M456</f>
        <v>0</v>
      </c>
      <c r="D456" s="14">
        <f t="shared" si="7"/>
        <v>0</v>
      </c>
      <c r="J456" s="4"/>
      <c r="K456" s="4"/>
      <c r="L456" s="4"/>
      <c r="M456" s="4"/>
    </row>
    <row r="457" spans="2:13" x14ac:dyDescent="0.3">
      <c r="B457" s="14">
        <f>Main!K457</f>
        <v>0</v>
      </c>
      <c r="C457" s="14">
        <f>Main!N457-Main!M457</f>
        <v>0</v>
      </c>
      <c r="D457" s="14">
        <f t="shared" si="7"/>
        <v>0</v>
      </c>
      <c r="J457" s="4"/>
      <c r="K457" s="4"/>
      <c r="L457" s="4"/>
      <c r="M457" s="4"/>
    </row>
    <row r="458" spans="2:13" x14ac:dyDescent="0.3">
      <c r="B458" s="14">
        <f>Main!K458</f>
        <v>0</v>
      </c>
      <c r="C458" s="14">
        <f>Main!N458-Main!M458</f>
        <v>0</v>
      </c>
      <c r="D458" s="14">
        <f t="shared" si="7"/>
        <v>0</v>
      </c>
      <c r="J458" s="4"/>
      <c r="K458" s="4"/>
      <c r="L458" s="4"/>
      <c r="M458" s="4"/>
    </row>
    <row r="459" spans="2:13" x14ac:dyDescent="0.3">
      <c r="B459" s="14">
        <f>Main!K459</f>
        <v>0</v>
      </c>
      <c r="C459" s="14">
        <f>Main!N459-Main!M459</f>
        <v>0</v>
      </c>
      <c r="D459" s="14">
        <f t="shared" si="7"/>
        <v>0</v>
      </c>
      <c r="J459" s="4"/>
      <c r="K459" s="4"/>
      <c r="L459" s="4"/>
      <c r="M459" s="4"/>
    </row>
    <row r="460" spans="2:13" x14ac:dyDescent="0.3">
      <c r="B460" s="14">
        <f>Main!K460</f>
        <v>0</v>
      </c>
      <c r="C460" s="14">
        <f>Main!N460-Main!M460</f>
        <v>0</v>
      </c>
      <c r="D460" s="14">
        <f t="shared" si="7"/>
        <v>0</v>
      </c>
      <c r="J460" s="4"/>
      <c r="K460" s="4"/>
      <c r="L460" s="4"/>
      <c r="M460" s="4"/>
    </row>
    <row r="461" spans="2:13" x14ac:dyDescent="0.3">
      <c r="B461" s="14">
        <f>Main!K461</f>
        <v>0</v>
      </c>
      <c r="C461" s="14">
        <f>Main!N461-Main!M461</f>
        <v>0</v>
      </c>
      <c r="D461" s="14">
        <f t="shared" si="7"/>
        <v>0</v>
      </c>
      <c r="J461" s="4"/>
      <c r="K461" s="4"/>
      <c r="L461" s="4"/>
      <c r="M461" s="4"/>
    </row>
    <row r="462" spans="2:13" x14ac:dyDescent="0.3">
      <c r="B462" s="14">
        <f>Main!K462</f>
        <v>0</v>
      </c>
      <c r="C462" s="14">
        <f>Main!N462-Main!M462</f>
        <v>0</v>
      </c>
      <c r="D462" s="14">
        <f t="shared" si="7"/>
        <v>0</v>
      </c>
      <c r="J462" s="4"/>
      <c r="K462" s="4"/>
      <c r="L462" s="4"/>
      <c r="M462" s="4"/>
    </row>
    <row r="463" spans="2:13" x14ac:dyDescent="0.3">
      <c r="B463" s="14">
        <f>Main!K463</f>
        <v>0</v>
      </c>
      <c r="C463" s="14">
        <f>Main!N463-Main!M463</f>
        <v>0</v>
      </c>
      <c r="D463" s="14">
        <f t="shared" si="7"/>
        <v>0</v>
      </c>
      <c r="J463" s="4"/>
      <c r="K463" s="4"/>
      <c r="L463" s="4"/>
      <c r="M463" s="4"/>
    </row>
    <row r="464" spans="2:13" x14ac:dyDescent="0.3">
      <c r="B464" s="14">
        <f>Main!K464</f>
        <v>0</v>
      </c>
      <c r="C464" s="14">
        <f>Main!N464-Main!M464</f>
        <v>0</v>
      </c>
      <c r="D464" s="14">
        <f t="shared" si="7"/>
        <v>0</v>
      </c>
      <c r="J464" s="4"/>
      <c r="K464" s="4"/>
      <c r="L464" s="4"/>
      <c r="M464" s="4"/>
    </row>
    <row r="465" spans="2:13" x14ac:dyDescent="0.3">
      <c r="B465" s="14">
        <f>Main!K465</f>
        <v>0</v>
      </c>
      <c r="C465" s="14">
        <f>Main!N465-Main!M465</f>
        <v>0</v>
      </c>
      <c r="D465" s="14">
        <f t="shared" si="7"/>
        <v>0</v>
      </c>
      <c r="J465" s="4"/>
      <c r="K465" s="4"/>
      <c r="L465" s="4"/>
      <c r="M465" s="4"/>
    </row>
    <row r="466" spans="2:13" x14ac:dyDescent="0.3">
      <c r="B466" s="14">
        <f>Main!K466</f>
        <v>0</v>
      </c>
      <c r="C466" s="14">
        <f>Main!N466-Main!M466</f>
        <v>0</v>
      </c>
      <c r="D466" s="14">
        <f t="shared" si="7"/>
        <v>0</v>
      </c>
      <c r="J466" s="4"/>
      <c r="K466" s="4"/>
      <c r="L466" s="4"/>
      <c r="M466" s="4"/>
    </row>
    <row r="467" spans="2:13" x14ac:dyDescent="0.3">
      <c r="B467" s="14">
        <f>Main!K467</f>
        <v>0</v>
      </c>
      <c r="C467" s="14">
        <f>Main!N467-Main!M467</f>
        <v>0</v>
      </c>
      <c r="D467" s="14">
        <f t="shared" si="7"/>
        <v>0</v>
      </c>
      <c r="J467" s="4"/>
      <c r="K467" s="4"/>
      <c r="L467" s="4"/>
      <c r="M467" s="4"/>
    </row>
    <row r="468" spans="2:13" x14ac:dyDescent="0.3">
      <c r="B468" s="14">
        <f>Main!K468</f>
        <v>0</v>
      </c>
      <c r="C468" s="14">
        <f>Main!N468-Main!M468</f>
        <v>0</v>
      </c>
      <c r="D468" s="14">
        <f t="shared" si="7"/>
        <v>0</v>
      </c>
      <c r="J468" s="4"/>
      <c r="K468" s="4"/>
      <c r="L468" s="4"/>
      <c r="M468" s="4"/>
    </row>
    <row r="469" spans="2:13" x14ac:dyDescent="0.3">
      <c r="B469" s="14">
        <f>Main!K469</f>
        <v>0</v>
      </c>
      <c r="C469" s="14">
        <f>Main!N469-Main!M469</f>
        <v>0</v>
      </c>
      <c r="D469" s="14">
        <f t="shared" si="7"/>
        <v>0</v>
      </c>
      <c r="J469" s="4"/>
      <c r="K469" s="4"/>
      <c r="L469" s="4"/>
      <c r="M469" s="4"/>
    </row>
    <row r="470" spans="2:13" x14ac:dyDescent="0.3">
      <c r="B470" s="14">
        <f>Main!K470</f>
        <v>0</v>
      </c>
      <c r="C470" s="14">
        <f>Main!N470-Main!M470</f>
        <v>0</v>
      </c>
      <c r="D470" s="14">
        <f t="shared" si="7"/>
        <v>0</v>
      </c>
      <c r="J470" s="4"/>
      <c r="K470" s="4"/>
      <c r="L470" s="4"/>
      <c r="M470" s="4"/>
    </row>
    <row r="471" spans="2:13" x14ac:dyDescent="0.3">
      <c r="B471" s="14">
        <f>Main!K471</f>
        <v>0</v>
      </c>
      <c r="C471" s="14">
        <f>Main!N471-Main!M471</f>
        <v>0</v>
      </c>
      <c r="D471" s="14">
        <f t="shared" si="7"/>
        <v>0</v>
      </c>
      <c r="J471" s="4"/>
      <c r="K471" s="4"/>
      <c r="L471" s="4"/>
      <c r="M471" s="4"/>
    </row>
    <row r="472" spans="2:13" x14ac:dyDescent="0.3">
      <c r="B472" s="14">
        <f>Main!K472</f>
        <v>0</v>
      </c>
      <c r="C472" s="14">
        <f>Main!N472-Main!M472</f>
        <v>0</v>
      </c>
      <c r="D472" s="14">
        <f t="shared" si="7"/>
        <v>0</v>
      </c>
      <c r="J472" s="4"/>
      <c r="K472" s="4"/>
      <c r="L472" s="4"/>
      <c r="M472" s="4"/>
    </row>
    <row r="473" spans="2:13" x14ac:dyDescent="0.3">
      <c r="B473" s="14">
        <f>Main!K473</f>
        <v>0</v>
      </c>
      <c r="C473" s="14">
        <f>Main!N473-Main!M473</f>
        <v>0</v>
      </c>
      <c r="D473" s="14">
        <f t="shared" si="7"/>
        <v>0</v>
      </c>
      <c r="J473" s="4"/>
      <c r="K473" s="4"/>
      <c r="L473" s="4"/>
      <c r="M473" s="4"/>
    </row>
    <row r="474" spans="2:13" x14ac:dyDescent="0.3">
      <c r="B474" s="14">
        <f>Main!K474</f>
        <v>0</v>
      </c>
      <c r="C474" s="14">
        <f>Main!N474-Main!M474</f>
        <v>0</v>
      </c>
      <c r="D474" s="14">
        <f t="shared" si="7"/>
        <v>0</v>
      </c>
      <c r="J474" s="4"/>
      <c r="K474" s="4"/>
      <c r="L474" s="4"/>
      <c r="M474" s="4"/>
    </row>
    <row r="475" spans="2:13" x14ac:dyDescent="0.3">
      <c r="B475" s="14">
        <f>Main!K475</f>
        <v>0</v>
      </c>
      <c r="C475" s="14">
        <f>Main!N475-Main!M475</f>
        <v>0</v>
      </c>
      <c r="D475" s="14">
        <f t="shared" si="7"/>
        <v>0</v>
      </c>
      <c r="J475" s="4"/>
      <c r="K475" s="4"/>
      <c r="L475" s="4"/>
      <c r="M475" s="4"/>
    </row>
    <row r="476" spans="2:13" x14ac:dyDescent="0.3">
      <c r="B476" s="14">
        <f>Main!K476</f>
        <v>0</v>
      </c>
      <c r="C476" s="14">
        <f>Main!N476-Main!M476</f>
        <v>0</v>
      </c>
      <c r="D476" s="14">
        <f t="shared" si="7"/>
        <v>0</v>
      </c>
      <c r="J476" s="4"/>
      <c r="K476" s="4"/>
      <c r="L476" s="4"/>
      <c r="M476" s="4"/>
    </row>
    <row r="477" spans="2:13" x14ac:dyDescent="0.3">
      <c r="B477" s="14">
        <f>Main!K477</f>
        <v>0</v>
      </c>
      <c r="C477" s="14">
        <f>Main!N477-Main!M477</f>
        <v>0</v>
      </c>
      <c r="D477" s="14">
        <f t="shared" si="7"/>
        <v>0</v>
      </c>
      <c r="J477" s="4"/>
      <c r="K477" s="4"/>
      <c r="L477" s="4"/>
      <c r="M477" s="4"/>
    </row>
    <row r="478" spans="2:13" x14ac:dyDescent="0.3">
      <c r="B478" s="14">
        <f>Main!K478</f>
        <v>0</v>
      </c>
      <c r="C478" s="14">
        <f>Main!N478-Main!M478</f>
        <v>0</v>
      </c>
      <c r="D478" s="14">
        <f t="shared" si="7"/>
        <v>0</v>
      </c>
      <c r="J478" s="4"/>
      <c r="K478" s="4"/>
      <c r="L478" s="4"/>
      <c r="M478" s="4"/>
    </row>
    <row r="479" spans="2:13" x14ac:dyDescent="0.3">
      <c r="B479" s="14">
        <f>Main!K479</f>
        <v>0</v>
      </c>
      <c r="C479" s="14">
        <f>Main!N479-Main!M479</f>
        <v>0</v>
      </c>
      <c r="D479" s="14">
        <f t="shared" si="7"/>
        <v>0</v>
      </c>
      <c r="J479" s="4"/>
      <c r="K479" s="4"/>
      <c r="L479" s="4"/>
      <c r="M479" s="4"/>
    </row>
    <row r="480" spans="2:13" x14ac:dyDescent="0.3">
      <c r="B480" s="14">
        <f>Main!K480</f>
        <v>0</v>
      </c>
      <c r="C480" s="14">
        <f>Main!N480-Main!M480</f>
        <v>0</v>
      </c>
      <c r="D480" s="14">
        <f t="shared" si="7"/>
        <v>0</v>
      </c>
      <c r="J480" s="4"/>
      <c r="K480" s="4"/>
      <c r="L480" s="4"/>
      <c r="M480" s="4"/>
    </row>
    <row r="481" spans="2:13" x14ac:dyDescent="0.3">
      <c r="B481" s="14">
        <f>Main!K481</f>
        <v>0</v>
      </c>
      <c r="C481" s="14">
        <f>Main!N481-Main!M481</f>
        <v>0</v>
      </c>
      <c r="D481" s="14">
        <f t="shared" si="7"/>
        <v>0</v>
      </c>
      <c r="J481" s="4"/>
      <c r="K481" s="4"/>
      <c r="L481" s="4"/>
      <c r="M481" s="4"/>
    </row>
    <row r="482" spans="2:13" x14ac:dyDescent="0.3">
      <c r="B482" s="14">
        <f>Main!K482</f>
        <v>0</v>
      </c>
      <c r="C482" s="14">
        <f>Main!N482-Main!M482</f>
        <v>0</v>
      </c>
      <c r="D482" s="14">
        <f t="shared" si="7"/>
        <v>0</v>
      </c>
      <c r="J482" s="4"/>
      <c r="K482" s="4"/>
      <c r="L482" s="4"/>
      <c r="M482" s="4"/>
    </row>
    <row r="483" spans="2:13" x14ac:dyDescent="0.3">
      <c r="B483" s="14">
        <f>Main!K483</f>
        <v>0</v>
      </c>
      <c r="C483" s="14">
        <f>Main!N483-Main!M483</f>
        <v>0</v>
      </c>
      <c r="D483" s="14">
        <f t="shared" si="7"/>
        <v>0</v>
      </c>
      <c r="J483" s="4"/>
      <c r="K483" s="4"/>
      <c r="L483" s="4"/>
      <c r="M483" s="4"/>
    </row>
    <row r="484" spans="2:13" x14ac:dyDescent="0.3">
      <c r="B484" s="14">
        <f>Main!K484</f>
        <v>0</v>
      </c>
      <c r="C484" s="14">
        <f>Main!N484-Main!M484</f>
        <v>0</v>
      </c>
      <c r="D484" s="14">
        <f t="shared" si="7"/>
        <v>0</v>
      </c>
      <c r="J484" s="4"/>
      <c r="K484" s="4"/>
      <c r="L484" s="4"/>
      <c r="M484" s="4"/>
    </row>
    <row r="485" spans="2:13" x14ac:dyDescent="0.3">
      <c r="B485" s="14">
        <f>Main!K485</f>
        <v>0</v>
      </c>
      <c r="C485" s="14">
        <f>Main!N485-Main!M485</f>
        <v>0</v>
      </c>
      <c r="D485" s="14">
        <f t="shared" si="7"/>
        <v>0</v>
      </c>
      <c r="J485" s="4"/>
      <c r="K485" s="4"/>
      <c r="L485" s="4"/>
      <c r="M485" s="4"/>
    </row>
    <row r="486" spans="2:13" x14ac:dyDescent="0.3">
      <c r="B486" s="14">
        <f>Main!K486</f>
        <v>0</v>
      </c>
      <c r="C486" s="14">
        <f>Main!N486-Main!M486</f>
        <v>0</v>
      </c>
      <c r="D486" s="14">
        <f t="shared" si="7"/>
        <v>0</v>
      </c>
      <c r="J486" s="4"/>
      <c r="K486" s="4"/>
      <c r="L486" s="4"/>
      <c r="M486" s="4"/>
    </row>
    <row r="487" spans="2:13" x14ac:dyDescent="0.3">
      <c r="B487" s="14">
        <f>Main!K487</f>
        <v>0</v>
      </c>
      <c r="C487" s="14">
        <f>Main!N487-Main!M487</f>
        <v>0</v>
      </c>
      <c r="D487" s="14">
        <f t="shared" si="7"/>
        <v>0</v>
      </c>
      <c r="J487" s="4"/>
      <c r="K487" s="4"/>
      <c r="L487" s="4"/>
      <c r="M487" s="4"/>
    </row>
    <row r="488" spans="2:13" x14ac:dyDescent="0.3">
      <c r="B488" s="14">
        <f>Main!K488</f>
        <v>0</v>
      </c>
      <c r="C488" s="14">
        <f>Main!N488-Main!M488</f>
        <v>0</v>
      </c>
      <c r="D488" s="14">
        <f t="shared" si="7"/>
        <v>0</v>
      </c>
      <c r="J488" s="4"/>
      <c r="K488" s="4"/>
      <c r="L488" s="4"/>
      <c r="M488" s="4"/>
    </row>
    <row r="489" spans="2:13" x14ac:dyDescent="0.3">
      <c r="B489" s="14">
        <f>Main!K489</f>
        <v>0</v>
      </c>
      <c r="C489" s="14">
        <f>Main!N489-Main!M489</f>
        <v>0</v>
      </c>
      <c r="D489" s="14">
        <f t="shared" si="7"/>
        <v>0</v>
      </c>
      <c r="J489" s="4"/>
      <c r="K489" s="4"/>
      <c r="L489" s="4"/>
      <c r="M489" s="4"/>
    </row>
    <row r="490" spans="2:13" x14ac:dyDescent="0.3">
      <c r="B490" s="14">
        <f>Main!K490</f>
        <v>0</v>
      </c>
      <c r="C490" s="14">
        <f>Main!N490-Main!M490</f>
        <v>0</v>
      </c>
      <c r="D490" s="14">
        <f t="shared" si="7"/>
        <v>0</v>
      </c>
      <c r="J490" s="4"/>
      <c r="K490" s="4"/>
      <c r="L490" s="4"/>
      <c r="M490" s="4"/>
    </row>
    <row r="491" spans="2:13" x14ac:dyDescent="0.3">
      <c r="B491" s="14">
        <f>Main!K491</f>
        <v>0</v>
      </c>
      <c r="C491" s="14">
        <f>Main!N491-Main!M491</f>
        <v>0</v>
      </c>
      <c r="D491" s="14">
        <f t="shared" si="7"/>
        <v>0</v>
      </c>
      <c r="J491" s="4"/>
      <c r="K491" s="4"/>
      <c r="L491" s="4"/>
      <c r="M491" s="4"/>
    </row>
    <row r="492" spans="2:13" x14ac:dyDescent="0.3">
      <c r="B492" s="14">
        <f>Main!K492</f>
        <v>0</v>
      </c>
      <c r="C492" s="14">
        <f>Main!N492-Main!M492</f>
        <v>0</v>
      </c>
      <c r="D492" s="14">
        <f t="shared" si="7"/>
        <v>0</v>
      </c>
      <c r="J492" s="4"/>
      <c r="K492" s="4"/>
      <c r="L492" s="4"/>
      <c r="M492" s="4"/>
    </row>
    <row r="493" spans="2:13" x14ac:dyDescent="0.3">
      <c r="B493" s="14">
        <f>Main!K493</f>
        <v>0</v>
      </c>
      <c r="C493" s="14">
        <f>Main!N493-Main!M493</f>
        <v>0</v>
      </c>
      <c r="D493" s="14">
        <f t="shared" si="7"/>
        <v>0</v>
      </c>
      <c r="J493" s="4"/>
      <c r="K493" s="4"/>
      <c r="L493" s="4"/>
      <c r="M493" s="4"/>
    </row>
    <row r="494" spans="2:13" x14ac:dyDescent="0.3">
      <c r="B494" s="14">
        <f>Main!K494</f>
        <v>0</v>
      </c>
      <c r="C494" s="14">
        <f>Main!N494-Main!M494</f>
        <v>0</v>
      </c>
      <c r="D494" s="14">
        <f t="shared" si="7"/>
        <v>0</v>
      </c>
      <c r="J494" s="4"/>
      <c r="K494" s="4"/>
      <c r="L494" s="4"/>
      <c r="M494" s="4"/>
    </row>
    <row r="495" spans="2:13" x14ac:dyDescent="0.3">
      <c r="B495" s="14">
        <f>Main!K495</f>
        <v>0</v>
      </c>
      <c r="C495" s="14">
        <f>Main!N495-Main!M495</f>
        <v>0</v>
      </c>
      <c r="D495" s="14">
        <f t="shared" si="7"/>
        <v>0</v>
      </c>
      <c r="J495" s="4"/>
      <c r="K495" s="4"/>
      <c r="L495" s="4"/>
      <c r="M495" s="4"/>
    </row>
    <row r="496" spans="2:13" x14ac:dyDescent="0.3">
      <c r="B496" s="14">
        <f>Main!K496</f>
        <v>0</v>
      </c>
      <c r="C496" s="14">
        <f>Main!N496-Main!M496</f>
        <v>0</v>
      </c>
      <c r="D496" s="14">
        <f t="shared" si="7"/>
        <v>0</v>
      </c>
      <c r="J496" s="4"/>
      <c r="K496" s="4"/>
      <c r="L496" s="4"/>
      <c r="M496" s="4"/>
    </row>
    <row r="497" spans="2:13" x14ac:dyDescent="0.3">
      <c r="B497" s="14">
        <f>Main!K497</f>
        <v>0</v>
      </c>
      <c r="C497" s="14">
        <f>Main!N497-Main!M497</f>
        <v>0</v>
      </c>
      <c r="D497" s="14">
        <f t="shared" si="7"/>
        <v>0</v>
      </c>
      <c r="J497" s="4"/>
      <c r="K497" s="4"/>
      <c r="L497" s="4"/>
      <c r="M497" s="4"/>
    </row>
    <row r="498" spans="2:13" x14ac:dyDescent="0.3">
      <c r="B498" s="14">
        <f>Main!K498</f>
        <v>0</v>
      </c>
      <c r="C498" s="14">
        <f>Main!N498-Main!M498</f>
        <v>0</v>
      </c>
      <c r="D498" s="14">
        <f t="shared" si="7"/>
        <v>0</v>
      </c>
      <c r="J498" s="4"/>
      <c r="K498" s="4"/>
      <c r="L498" s="4"/>
      <c r="M498" s="4"/>
    </row>
    <row r="499" spans="2:13" x14ac:dyDescent="0.3">
      <c r="B499" s="14">
        <f>Main!K499</f>
        <v>0</v>
      </c>
      <c r="C499" s="14">
        <f>Main!N499-Main!M499</f>
        <v>0</v>
      </c>
      <c r="D499" s="14">
        <f t="shared" si="7"/>
        <v>0</v>
      </c>
      <c r="J499" s="4"/>
      <c r="K499" s="4"/>
      <c r="L499" s="4"/>
      <c r="M499" s="4"/>
    </row>
    <row r="500" spans="2:13" x14ac:dyDescent="0.3">
      <c r="B500" s="14">
        <f>Main!K500</f>
        <v>0</v>
      </c>
      <c r="C500" s="14">
        <f>Main!N500-Main!M500</f>
        <v>0</v>
      </c>
      <c r="D500" s="14">
        <f t="shared" si="7"/>
        <v>0</v>
      </c>
      <c r="J500" s="4"/>
      <c r="K500" s="4"/>
      <c r="L500" s="4"/>
      <c r="M500" s="4"/>
    </row>
    <row r="501" spans="2:13" x14ac:dyDescent="0.3">
      <c r="B501" s="14">
        <f>Main!K501</f>
        <v>0</v>
      </c>
      <c r="C501" s="14">
        <f>Main!N501-Main!M501</f>
        <v>0</v>
      </c>
      <c r="D501" s="14">
        <f t="shared" si="7"/>
        <v>0</v>
      </c>
      <c r="J501" s="4"/>
      <c r="K501" s="4"/>
      <c r="L501" s="4"/>
      <c r="M501" s="4"/>
    </row>
    <row r="502" spans="2:13" x14ac:dyDescent="0.3">
      <c r="B502" s="14">
        <f>Main!K502</f>
        <v>0</v>
      </c>
      <c r="C502" s="14">
        <f>Main!N502-Main!M502</f>
        <v>0</v>
      </c>
      <c r="D502" s="14">
        <f t="shared" si="7"/>
        <v>0</v>
      </c>
      <c r="J502" s="4"/>
      <c r="K502" s="4"/>
      <c r="L502" s="4"/>
      <c r="M502" s="4"/>
    </row>
    <row r="503" spans="2:13" x14ac:dyDescent="0.3">
      <c r="B503" s="14">
        <f>Main!K503</f>
        <v>0</v>
      </c>
      <c r="C503" s="14">
        <f>Main!N503-Main!M503</f>
        <v>0</v>
      </c>
      <c r="D503" s="14">
        <f t="shared" si="7"/>
        <v>0</v>
      </c>
      <c r="J503" s="4"/>
      <c r="K503" s="4"/>
      <c r="L503" s="4"/>
      <c r="M503" s="4"/>
    </row>
    <row r="504" spans="2:13" x14ac:dyDescent="0.3">
      <c r="B504" s="14">
        <f>Main!K504</f>
        <v>0</v>
      </c>
      <c r="C504" s="14">
        <f>Main!N504-Main!M504</f>
        <v>0</v>
      </c>
      <c r="D504" s="14">
        <f t="shared" si="7"/>
        <v>0</v>
      </c>
      <c r="J504" s="4"/>
      <c r="K504" s="4"/>
      <c r="L504" s="4"/>
      <c r="M504" s="4"/>
    </row>
    <row r="505" spans="2:13" x14ac:dyDescent="0.3">
      <c r="B505" s="14">
        <f>Main!K505</f>
        <v>0</v>
      </c>
      <c r="C505" s="14">
        <f>Main!N505-Main!M505</f>
        <v>0</v>
      </c>
      <c r="D505" s="14">
        <f t="shared" si="7"/>
        <v>0</v>
      </c>
      <c r="J505" s="4"/>
      <c r="K505" s="4"/>
      <c r="L505" s="4"/>
      <c r="M505" s="4"/>
    </row>
    <row r="506" spans="2:13" x14ac:dyDescent="0.3">
      <c r="B506" s="14">
        <f>Main!K506</f>
        <v>0</v>
      </c>
      <c r="C506" s="14">
        <f>Main!N506-Main!M506</f>
        <v>0</v>
      </c>
      <c r="D506" s="14">
        <f t="shared" si="7"/>
        <v>0</v>
      </c>
      <c r="J506" s="4"/>
      <c r="K506" s="4"/>
      <c r="L506" s="4"/>
      <c r="M506" s="4"/>
    </row>
    <row r="507" spans="2:13" x14ac:dyDescent="0.3">
      <c r="B507" s="14">
        <f>Main!K507</f>
        <v>0</v>
      </c>
      <c r="C507" s="14">
        <f>Main!N507-Main!M507</f>
        <v>0</v>
      </c>
      <c r="D507" s="14">
        <f t="shared" si="7"/>
        <v>0</v>
      </c>
      <c r="J507" s="4"/>
      <c r="K507" s="4"/>
      <c r="L507" s="4"/>
      <c r="M507" s="4"/>
    </row>
    <row r="508" spans="2:13" x14ac:dyDescent="0.3">
      <c r="B508" s="14">
        <f>Main!K508</f>
        <v>0</v>
      </c>
      <c r="C508" s="14">
        <f>Main!N508-Main!M508</f>
        <v>0</v>
      </c>
      <c r="D508" s="14">
        <f t="shared" si="7"/>
        <v>0</v>
      </c>
      <c r="J508" s="4"/>
      <c r="K508" s="4"/>
      <c r="L508" s="4"/>
      <c r="M508" s="4"/>
    </row>
    <row r="509" spans="2:13" x14ac:dyDescent="0.3">
      <c r="B509" s="14">
        <f>Main!K509</f>
        <v>0</v>
      </c>
      <c r="C509" s="14">
        <f>Main!N509-Main!M509</f>
        <v>0</v>
      </c>
      <c r="D509" s="14">
        <f t="shared" si="7"/>
        <v>0</v>
      </c>
      <c r="J509" s="4"/>
      <c r="K509" s="4"/>
      <c r="L509" s="4"/>
      <c r="M509" s="4"/>
    </row>
    <row r="510" spans="2:13" x14ac:dyDescent="0.3">
      <c r="B510" s="14">
        <f>Main!K510</f>
        <v>0</v>
      </c>
      <c r="C510" s="14">
        <f>Main!N510-Main!M510</f>
        <v>0</v>
      </c>
      <c r="D510" s="14">
        <f t="shared" si="7"/>
        <v>0</v>
      </c>
      <c r="J510" s="4"/>
      <c r="K510" s="4"/>
      <c r="L510" s="4"/>
      <c r="M510" s="4"/>
    </row>
    <row r="511" spans="2:13" x14ac:dyDescent="0.3">
      <c r="B511" s="14">
        <f>Main!K511</f>
        <v>0</v>
      </c>
      <c r="C511" s="14">
        <f>Main!N511-Main!M511</f>
        <v>0</v>
      </c>
      <c r="D511" s="14">
        <f t="shared" si="7"/>
        <v>0</v>
      </c>
      <c r="J511" s="4"/>
      <c r="K511" s="4"/>
      <c r="L511" s="4"/>
      <c r="M511" s="4"/>
    </row>
    <row r="512" spans="2:13" x14ac:dyDescent="0.3">
      <c r="B512" s="14">
        <f>Main!K512</f>
        <v>0</v>
      </c>
      <c r="C512" s="14">
        <f>Main!N512-Main!M512</f>
        <v>0</v>
      </c>
      <c r="D512" s="14">
        <f t="shared" si="7"/>
        <v>0</v>
      </c>
      <c r="J512" s="4"/>
      <c r="K512" s="4"/>
      <c r="L512" s="4"/>
      <c r="M512" s="4"/>
    </row>
    <row r="513" spans="2:13" x14ac:dyDescent="0.3">
      <c r="B513" s="14">
        <f>Main!K513</f>
        <v>0</v>
      </c>
      <c r="C513" s="14">
        <f>Main!N513-Main!M513</f>
        <v>0</v>
      </c>
      <c r="D513" s="14">
        <f t="shared" si="7"/>
        <v>0</v>
      </c>
      <c r="J513" s="4"/>
      <c r="K513" s="4"/>
      <c r="L513" s="4"/>
      <c r="M513" s="4"/>
    </row>
    <row r="514" spans="2:13" x14ac:dyDescent="0.3">
      <c r="B514" s="14">
        <f>Main!K514</f>
        <v>0</v>
      </c>
      <c r="C514" s="14">
        <f>Main!N514-Main!M514</f>
        <v>0</v>
      </c>
      <c r="D514" s="14">
        <f t="shared" si="7"/>
        <v>0</v>
      </c>
      <c r="J514" s="4"/>
      <c r="K514" s="4"/>
      <c r="L514" s="4"/>
      <c r="M514" s="4"/>
    </row>
    <row r="515" spans="2:13" x14ac:dyDescent="0.3">
      <c r="B515" s="14">
        <f>Main!K515</f>
        <v>0</v>
      </c>
      <c r="C515" s="14">
        <f>Main!N515-Main!M515</f>
        <v>0</v>
      </c>
      <c r="D515" s="14">
        <f t="shared" si="7"/>
        <v>0</v>
      </c>
      <c r="J515" s="4"/>
      <c r="K515" s="4"/>
      <c r="L515" s="4"/>
      <c r="M515" s="4"/>
    </row>
    <row r="516" spans="2:13" x14ac:dyDescent="0.3">
      <c r="B516" s="14">
        <f>Main!K516</f>
        <v>0</v>
      </c>
      <c r="C516" s="14">
        <f>Main!N516-Main!M516</f>
        <v>0</v>
      </c>
      <c r="D516" s="14">
        <f t="shared" si="7"/>
        <v>0</v>
      </c>
      <c r="J516" s="4"/>
      <c r="K516" s="4"/>
      <c r="L516" s="4"/>
      <c r="M516" s="4"/>
    </row>
    <row r="517" spans="2:13" x14ac:dyDescent="0.3">
      <c r="B517" s="14">
        <f>Main!K517</f>
        <v>0</v>
      </c>
      <c r="C517" s="14">
        <f>Main!N517-Main!M517</f>
        <v>0</v>
      </c>
      <c r="D517" s="14">
        <f t="shared" si="7"/>
        <v>0</v>
      </c>
      <c r="J517" s="4"/>
      <c r="K517" s="4"/>
      <c r="L517" s="4"/>
      <c r="M517" s="4"/>
    </row>
    <row r="518" spans="2:13" x14ac:dyDescent="0.3">
      <c r="B518" s="14">
        <f>Main!K518</f>
        <v>0</v>
      </c>
      <c r="C518" s="14">
        <f>Main!N518-Main!M518</f>
        <v>0</v>
      </c>
      <c r="D518" s="14">
        <f t="shared" ref="D518:D581" si="8">(C518/$C$4)*100</f>
        <v>0</v>
      </c>
      <c r="J518" s="4"/>
      <c r="K518" s="4"/>
      <c r="L518" s="4"/>
      <c r="M518" s="4"/>
    </row>
    <row r="519" spans="2:13" x14ac:dyDescent="0.3">
      <c r="B519" s="14">
        <f>Main!K519</f>
        <v>0</v>
      </c>
      <c r="C519" s="14">
        <f>Main!N519-Main!M519</f>
        <v>0</v>
      </c>
      <c r="D519" s="14">
        <f t="shared" si="8"/>
        <v>0</v>
      </c>
      <c r="J519" s="4"/>
      <c r="K519" s="4"/>
      <c r="L519" s="4"/>
      <c r="M519" s="4"/>
    </row>
    <row r="520" spans="2:13" x14ac:dyDescent="0.3">
      <c r="B520" s="14">
        <f>Main!K520</f>
        <v>0</v>
      </c>
      <c r="C520" s="14">
        <f>Main!N520-Main!M520</f>
        <v>0</v>
      </c>
      <c r="D520" s="14">
        <f t="shared" si="8"/>
        <v>0</v>
      </c>
      <c r="J520" s="4"/>
      <c r="K520" s="4"/>
      <c r="L520" s="4"/>
      <c r="M520" s="4"/>
    </row>
    <row r="521" spans="2:13" x14ac:dyDescent="0.3">
      <c r="B521" s="14">
        <f>Main!K521</f>
        <v>0</v>
      </c>
      <c r="C521" s="14">
        <f>Main!N521-Main!M521</f>
        <v>0</v>
      </c>
      <c r="D521" s="14">
        <f t="shared" si="8"/>
        <v>0</v>
      </c>
      <c r="J521" s="4"/>
      <c r="K521" s="4"/>
      <c r="L521" s="4"/>
      <c r="M521" s="4"/>
    </row>
    <row r="522" spans="2:13" x14ac:dyDescent="0.3">
      <c r="B522" s="14">
        <f>Main!K522</f>
        <v>0</v>
      </c>
      <c r="C522" s="14">
        <f>Main!N522-Main!M522</f>
        <v>0</v>
      </c>
      <c r="D522" s="14">
        <f t="shared" si="8"/>
        <v>0</v>
      </c>
      <c r="J522" s="4"/>
      <c r="K522" s="4"/>
      <c r="L522" s="4"/>
      <c r="M522" s="4"/>
    </row>
    <row r="523" spans="2:13" x14ac:dyDescent="0.3">
      <c r="B523" s="14">
        <f>Main!K523</f>
        <v>0</v>
      </c>
      <c r="C523" s="14">
        <f>Main!N523-Main!M523</f>
        <v>0</v>
      </c>
      <c r="D523" s="14">
        <f t="shared" si="8"/>
        <v>0</v>
      </c>
      <c r="J523" s="4"/>
      <c r="K523" s="4"/>
      <c r="L523" s="4"/>
      <c r="M523" s="4"/>
    </row>
    <row r="524" spans="2:13" x14ac:dyDescent="0.3">
      <c r="B524" s="14">
        <f>Main!K524</f>
        <v>0</v>
      </c>
      <c r="C524" s="14">
        <f>Main!N524-Main!M524</f>
        <v>0</v>
      </c>
      <c r="D524" s="14">
        <f t="shared" si="8"/>
        <v>0</v>
      </c>
      <c r="J524" s="4"/>
      <c r="K524" s="4"/>
      <c r="L524" s="4"/>
      <c r="M524" s="4"/>
    </row>
    <row r="525" spans="2:13" x14ac:dyDescent="0.3">
      <c r="B525" s="14">
        <f>Main!K525</f>
        <v>0</v>
      </c>
      <c r="C525" s="14">
        <f>Main!N525-Main!M525</f>
        <v>0</v>
      </c>
      <c r="D525" s="14">
        <f t="shared" si="8"/>
        <v>0</v>
      </c>
      <c r="J525" s="4"/>
      <c r="K525" s="4"/>
      <c r="L525" s="4"/>
      <c r="M525" s="4"/>
    </row>
    <row r="526" spans="2:13" x14ac:dyDescent="0.3">
      <c r="B526" s="14">
        <f>Main!K526</f>
        <v>0</v>
      </c>
      <c r="C526" s="14">
        <f>Main!N526-Main!M526</f>
        <v>0</v>
      </c>
      <c r="D526" s="14">
        <f t="shared" si="8"/>
        <v>0</v>
      </c>
      <c r="J526" s="4"/>
      <c r="K526" s="4"/>
      <c r="L526" s="4"/>
      <c r="M526" s="4"/>
    </row>
    <row r="527" spans="2:13" x14ac:dyDescent="0.3">
      <c r="B527" s="14">
        <f>Main!K527</f>
        <v>0</v>
      </c>
      <c r="C527" s="14">
        <f>Main!N527-Main!M527</f>
        <v>0</v>
      </c>
      <c r="D527" s="14">
        <f t="shared" si="8"/>
        <v>0</v>
      </c>
      <c r="J527" s="4"/>
      <c r="K527" s="4"/>
      <c r="L527" s="4"/>
      <c r="M527" s="4"/>
    </row>
    <row r="528" spans="2:13" x14ac:dyDescent="0.3">
      <c r="B528" s="14">
        <f>Main!K528</f>
        <v>0</v>
      </c>
      <c r="C528" s="14">
        <f>Main!N528-Main!M528</f>
        <v>0</v>
      </c>
      <c r="D528" s="14">
        <f t="shared" si="8"/>
        <v>0</v>
      </c>
      <c r="J528" s="4"/>
      <c r="K528" s="4"/>
      <c r="L528" s="4"/>
      <c r="M528" s="4"/>
    </row>
    <row r="529" spans="2:13" x14ac:dyDescent="0.3">
      <c r="B529" s="14">
        <f>Main!K529</f>
        <v>0</v>
      </c>
      <c r="C529" s="14">
        <f>Main!N529-Main!M529</f>
        <v>0</v>
      </c>
      <c r="D529" s="14">
        <f t="shared" si="8"/>
        <v>0</v>
      </c>
      <c r="J529" s="4"/>
      <c r="K529" s="4"/>
      <c r="L529" s="4"/>
      <c r="M529" s="4"/>
    </row>
    <row r="530" spans="2:13" x14ac:dyDescent="0.3">
      <c r="B530" s="14">
        <f>Main!K530</f>
        <v>0</v>
      </c>
      <c r="C530" s="14">
        <f>Main!N530-Main!M530</f>
        <v>0</v>
      </c>
      <c r="D530" s="14">
        <f t="shared" si="8"/>
        <v>0</v>
      </c>
      <c r="J530" s="4"/>
      <c r="K530" s="4"/>
      <c r="L530" s="4"/>
      <c r="M530" s="4"/>
    </row>
    <row r="531" spans="2:13" x14ac:dyDescent="0.3">
      <c r="B531" s="14">
        <f>Main!K531</f>
        <v>0</v>
      </c>
      <c r="C531" s="14">
        <f>Main!N531-Main!M531</f>
        <v>0</v>
      </c>
      <c r="D531" s="14">
        <f t="shared" si="8"/>
        <v>0</v>
      </c>
      <c r="J531" s="4"/>
      <c r="K531" s="4"/>
      <c r="L531" s="4"/>
      <c r="M531" s="4"/>
    </row>
    <row r="532" spans="2:13" x14ac:dyDescent="0.3">
      <c r="B532" s="14">
        <f>Main!K532</f>
        <v>0</v>
      </c>
      <c r="C532" s="14">
        <f>Main!N532-Main!M532</f>
        <v>0</v>
      </c>
      <c r="D532" s="14">
        <f t="shared" si="8"/>
        <v>0</v>
      </c>
      <c r="J532" s="4"/>
      <c r="K532" s="4"/>
      <c r="L532" s="4"/>
      <c r="M532" s="4"/>
    </row>
    <row r="533" spans="2:13" x14ac:dyDescent="0.3">
      <c r="B533" s="14">
        <f>Main!K533</f>
        <v>0</v>
      </c>
      <c r="C533" s="14">
        <f>Main!N533-Main!M533</f>
        <v>0</v>
      </c>
      <c r="D533" s="14">
        <f t="shared" si="8"/>
        <v>0</v>
      </c>
      <c r="J533" s="4"/>
      <c r="K533" s="4"/>
      <c r="L533" s="4"/>
      <c r="M533" s="4"/>
    </row>
    <row r="534" spans="2:13" x14ac:dyDescent="0.3">
      <c r="B534" s="14">
        <f>Main!K534</f>
        <v>0</v>
      </c>
      <c r="C534" s="14">
        <f>Main!N534-Main!M534</f>
        <v>0</v>
      </c>
      <c r="D534" s="14">
        <f t="shared" si="8"/>
        <v>0</v>
      </c>
      <c r="J534" s="4"/>
      <c r="K534" s="4"/>
      <c r="L534" s="4"/>
      <c r="M534" s="4"/>
    </row>
    <row r="535" spans="2:13" x14ac:dyDescent="0.3">
      <c r="B535" s="14">
        <f>Main!K535</f>
        <v>0</v>
      </c>
      <c r="C535" s="14">
        <f>Main!N535-Main!M535</f>
        <v>0</v>
      </c>
      <c r="D535" s="14">
        <f t="shared" si="8"/>
        <v>0</v>
      </c>
      <c r="J535" s="4"/>
      <c r="K535" s="4"/>
      <c r="L535" s="4"/>
      <c r="M535" s="4"/>
    </row>
    <row r="536" spans="2:13" x14ac:dyDescent="0.3">
      <c r="B536" s="14">
        <f>Main!K536</f>
        <v>0</v>
      </c>
      <c r="C536" s="14">
        <f>Main!N536-Main!M536</f>
        <v>0</v>
      </c>
      <c r="D536" s="14">
        <f t="shared" si="8"/>
        <v>0</v>
      </c>
      <c r="J536" s="4"/>
      <c r="K536" s="4"/>
      <c r="L536" s="4"/>
      <c r="M536" s="4"/>
    </row>
    <row r="537" spans="2:13" x14ac:dyDescent="0.3">
      <c r="B537" s="14">
        <f>Main!K537</f>
        <v>0</v>
      </c>
      <c r="C537" s="14">
        <f>Main!N537-Main!M537</f>
        <v>0</v>
      </c>
      <c r="D537" s="14">
        <f t="shared" si="8"/>
        <v>0</v>
      </c>
      <c r="J537" s="4"/>
      <c r="K537" s="4"/>
      <c r="L537" s="4"/>
      <c r="M537" s="4"/>
    </row>
    <row r="538" spans="2:13" x14ac:dyDescent="0.3">
      <c r="B538" s="14">
        <f>Main!K538</f>
        <v>0</v>
      </c>
      <c r="C538" s="14">
        <f>Main!N538-Main!M538</f>
        <v>0</v>
      </c>
      <c r="D538" s="14">
        <f t="shared" si="8"/>
        <v>0</v>
      </c>
      <c r="J538" s="4"/>
      <c r="K538" s="4"/>
      <c r="L538" s="4"/>
      <c r="M538" s="4"/>
    </row>
    <row r="539" spans="2:13" x14ac:dyDescent="0.3">
      <c r="B539" s="14">
        <f>Main!K539</f>
        <v>0</v>
      </c>
      <c r="C539" s="14">
        <f>Main!N539-Main!M539</f>
        <v>0</v>
      </c>
      <c r="D539" s="14">
        <f t="shared" si="8"/>
        <v>0</v>
      </c>
      <c r="J539" s="4"/>
      <c r="K539" s="4"/>
      <c r="L539" s="4"/>
      <c r="M539" s="4"/>
    </row>
    <row r="540" spans="2:13" x14ac:dyDescent="0.3">
      <c r="B540" s="14">
        <f>Main!K540</f>
        <v>0</v>
      </c>
      <c r="C540" s="14">
        <f>Main!N540-Main!M540</f>
        <v>0</v>
      </c>
      <c r="D540" s="14">
        <f t="shared" si="8"/>
        <v>0</v>
      </c>
      <c r="J540" s="4"/>
      <c r="K540" s="4"/>
      <c r="L540" s="4"/>
      <c r="M540" s="4"/>
    </row>
    <row r="541" spans="2:13" x14ac:dyDescent="0.3">
      <c r="B541" s="14">
        <f>Main!K541</f>
        <v>0</v>
      </c>
      <c r="C541" s="14">
        <f>Main!N541-Main!M541</f>
        <v>0</v>
      </c>
      <c r="D541" s="14">
        <f t="shared" si="8"/>
        <v>0</v>
      </c>
      <c r="J541" s="4"/>
      <c r="K541" s="4"/>
      <c r="L541" s="4"/>
      <c r="M541" s="4"/>
    </row>
    <row r="542" spans="2:13" x14ac:dyDescent="0.3">
      <c r="B542" s="14">
        <f>Main!K542</f>
        <v>0</v>
      </c>
      <c r="C542" s="14">
        <f>Main!N542-Main!M542</f>
        <v>0</v>
      </c>
      <c r="D542" s="14">
        <f t="shared" si="8"/>
        <v>0</v>
      </c>
      <c r="J542" s="4"/>
      <c r="K542" s="4"/>
      <c r="L542" s="4"/>
      <c r="M542" s="4"/>
    </row>
    <row r="543" spans="2:13" x14ac:dyDescent="0.3">
      <c r="B543" s="14">
        <f>Main!K543</f>
        <v>0</v>
      </c>
      <c r="C543" s="14">
        <f>Main!N543-Main!M543</f>
        <v>0</v>
      </c>
      <c r="D543" s="14">
        <f t="shared" si="8"/>
        <v>0</v>
      </c>
      <c r="J543" s="4"/>
      <c r="K543" s="4"/>
      <c r="L543" s="4"/>
      <c r="M543" s="4"/>
    </row>
    <row r="544" spans="2:13" x14ac:dyDescent="0.3">
      <c r="B544" s="14">
        <f>Main!K544</f>
        <v>0</v>
      </c>
      <c r="C544" s="14">
        <f>Main!N544-Main!M544</f>
        <v>0</v>
      </c>
      <c r="D544" s="14">
        <f t="shared" si="8"/>
        <v>0</v>
      </c>
      <c r="J544" s="4"/>
      <c r="K544" s="4"/>
      <c r="L544" s="4"/>
      <c r="M544" s="4"/>
    </row>
    <row r="545" spans="2:13" x14ac:dyDescent="0.3">
      <c r="B545" s="14">
        <f>Main!K545</f>
        <v>0</v>
      </c>
      <c r="C545" s="14">
        <f>Main!N545-Main!M545</f>
        <v>0</v>
      </c>
      <c r="D545" s="14">
        <f t="shared" si="8"/>
        <v>0</v>
      </c>
      <c r="J545" s="4"/>
      <c r="K545" s="4"/>
      <c r="L545" s="4"/>
      <c r="M545" s="4"/>
    </row>
    <row r="546" spans="2:13" x14ac:dyDescent="0.3">
      <c r="B546" s="14">
        <f>Main!K546</f>
        <v>0</v>
      </c>
      <c r="C546" s="14">
        <f>Main!N546-Main!M546</f>
        <v>0</v>
      </c>
      <c r="D546" s="14">
        <f t="shared" si="8"/>
        <v>0</v>
      </c>
      <c r="J546" s="4"/>
      <c r="K546" s="4"/>
      <c r="L546" s="4"/>
      <c r="M546" s="4"/>
    </row>
    <row r="547" spans="2:13" x14ac:dyDescent="0.3">
      <c r="B547" s="14">
        <f>Main!K547</f>
        <v>0</v>
      </c>
      <c r="C547" s="14">
        <f>Main!N547-Main!M547</f>
        <v>0</v>
      </c>
      <c r="D547" s="14">
        <f t="shared" si="8"/>
        <v>0</v>
      </c>
      <c r="J547" s="4"/>
      <c r="K547" s="4"/>
      <c r="L547" s="4"/>
      <c r="M547" s="4"/>
    </row>
    <row r="548" spans="2:13" x14ac:dyDescent="0.3">
      <c r="B548" s="14">
        <f>Main!K548</f>
        <v>0</v>
      </c>
      <c r="C548" s="14">
        <f>Main!N548-Main!M548</f>
        <v>0</v>
      </c>
      <c r="D548" s="14">
        <f t="shared" si="8"/>
        <v>0</v>
      </c>
      <c r="J548" s="4"/>
      <c r="K548" s="4"/>
      <c r="L548" s="4"/>
      <c r="M548" s="4"/>
    </row>
    <row r="549" spans="2:13" x14ac:dyDescent="0.3">
      <c r="B549" s="14">
        <f>Main!K549</f>
        <v>0</v>
      </c>
      <c r="C549" s="14">
        <f>Main!N549-Main!M549</f>
        <v>0</v>
      </c>
      <c r="D549" s="14">
        <f t="shared" si="8"/>
        <v>0</v>
      </c>
      <c r="J549" s="4"/>
      <c r="K549" s="4"/>
      <c r="L549" s="4"/>
      <c r="M549" s="4"/>
    </row>
    <row r="550" spans="2:13" x14ac:dyDescent="0.3">
      <c r="B550" s="14">
        <f>Main!K550</f>
        <v>0</v>
      </c>
      <c r="C550" s="14">
        <f>Main!N550-Main!M550</f>
        <v>0</v>
      </c>
      <c r="D550" s="14">
        <f t="shared" si="8"/>
        <v>0</v>
      </c>
      <c r="J550" s="4"/>
      <c r="K550" s="4"/>
      <c r="L550" s="4"/>
      <c r="M550" s="4"/>
    </row>
    <row r="551" spans="2:13" x14ac:dyDescent="0.3">
      <c r="B551" s="14">
        <f>Main!K551</f>
        <v>0</v>
      </c>
      <c r="C551" s="14">
        <f>Main!N551-Main!M551</f>
        <v>0</v>
      </c>
      <c r="D551" s="14">
        <f t="shared" si="8"/>
        <v>0</v>
      </c>
      <c r="J551" s="4"/>
      <c r="K551" s="4"/>
      <c r="L551" s="4"/>
      <c r="M551" s="4"/>
    </row>
    <row r="552" spans="2:13" x14ac:dyDescent="0.3">
      <c r="B552" s="14">
        <f>Main!K552</f>
        <v>0</v>
      </c>
      <c r="C552" s="14">
        <f>Main!N552-Main!M552</f>
        <v>0</v>
      </c>
      <c r="D552" s="14">
        <f t="shared" si="8"/>
        <v>0</v>
      </c>
      <c r="J552" s="4"/>
      <c r="K552" s="4"/>
      <c r="L552" s="4"/>
      <c r="M552" s="4"/>
    </row>
    <row r="553" spans="2:13" x14ac:dyDescent="0.3">
      <c r="B553" s="14">
        <f>Main!K553</f>
        <v>0</v>
      </c>
      <c r="C553" s="14">
        <f>Main!N553-Main!M553</f>
        <v>0</v>
      </c>
      <c r="D553" s="14">
        <f t="shared" si="8"/>
        <v>0</v>
      </c>
      <c r="J553" s="4"/>
      <c r="K553" s="4"/>
      <c r="L553" s="4"/>
      <c r="M553" s="4"/>
    </row>
    <row r="554" spans="2:13" x14ac:dyDescent="0.3">
      <c r="B554" s="14">
        <f>Main!K554</f>
        <v>0</v>
      </c>
      <c r="C554" s="14">
        <f>Main!N554-Main!M554</f>
        <v>0</v>
      </c>
      <c r="D554" s="14">
        <f t="shared" si="8"/>
        <v>0</v>
      </c>
      <c r="J554" s="4"/>
      <c r="K554" s="4"/>
      <c r="L554" s="4"/>
      <c r="M554" s="4"/>
    </row>
    <row r="555" spans="2:13" x14ac:dyDescent="0.3">
      <c r="B555" s="14">
        <f>Main!K555</f>
        <v>0</v>
      </c>
      <c r="C555" s="14">
        <f>Main!N555-Main!M555</f>
        <v>0</v>
      </c>
      <c r="D555" s="14">
        <f t="shared" si="8"/>
        <v>0</v>
      </c>
      <c r="J555" s="4"/>
      <c r="K555" s="4"/>
      <c r="L555" s="4"/>
      <c r="M555" s="4"/>
    </row>
    <row r="556" spans="2:13" x14ac:dyDescent="0.3">
      <c r="B556" s="14">
        <f>Main!K556</f>
        <v>0</v>
      </c>
      <c r="C556" s="14">
        <f>Main!N556-Main!M556</f>
        <v>0</v>
      </c>
      <c r="D556" s="14">
        <f t="shared" si="8"/>
        <v>0</v>
      </c>
      <c r="J556" s="4"/>
      <c r="K556" s="4"/>
      <c r="L556" s="4"/>
      <c r="M556" s="4"/>
    </row>
    <row r="557" spans="2:13" x14ac:dyDescent="0.3">
      <c r="B557" s="14">
        <f>Main!K557</f>
        <v>0</v>
      </c>
      <c r="C557" s="14">
        <f>Main!N557-Main!M557</f>
        <v>0</v>
      </c>
      <c r="D557" s="14">
        <f t="shared" si="8"/>
        <v>0</v>
      </c>
      <c r="J557" s="4"/>
      <c r="K557" s="4"/>
      <c r="L557" s="4"/>
      <c r="M557" s="4"/>
    </row>
    <row r="558" spans="2:13" x14ac:dyDescent="0.3">
      <c r="B558" s="14">
        <f>Main!K558</f>
        <v>0</v>
      </c>
      <c r="C558" s="14">
        <f>Main!N558-Main!M558</f>
        <v>0</v>
      </c>
      <c r="D558" s="14">
        <f t="shared" si="8"/>
        <v>0</v>
      </c>
      <c r="J558" s="4"/>
      <c r="K558" s="4"/>
      <c r="L558" s="4"/>
      <c r="M558" s="4"/>
    </row>
    <row r="559" spans="2:13" x14ac:dyDescent="0.3">
      <c r="B559" s="14">
        <f>Main!K559</f>
        <v>0</v>
      </c>
      <c r="C559" s="14">
        <f>Main!N559-Main!M559</f>
        <v>0</v>
      </c>
      <c r="D559" s="14">
        <f t="shared" si="8"/>
        <v>0</v>
      </c>
      <c r="J559" s="4"/>
      <c r="K559" s="4"/>
      <c r="L559" s="4"/>
      <c r="M559" s="4"/>
    </row>
    <row r="560" spans="2:13" x14ac:dyDescent="0.3">
      <c r="B560" s="14">
        <f>Main!K560</f>
        <v>0</v>
      </c>
      <c r="C560" s="14">
        <f>Main!N560-Main!M560</f>
        <v>0</v>
      </c>
      <c r="D560" s="14">
        <f t="shared" si="8"/>
        <v>0</v>
      </c>
      <c r="J560" s="4"/>
      <c r="K560" s="4"/>
      <c r="L560" s="4"/>
      <c r="M560" s="4"/>
    </row>
    <row r="561" spans="2:13" x14ac:dyDescent="0.3">
      <c r="B561" s="14">
        <f>Main!K561</f>
        <v>0</v>
      </c>
      <c r="C561" s="14">
        <f>Main!N561-Main!M561</f>
        <v>0</v>
      </c>
      <c r="D561" s="14">
        <f t="shared" si="8"/>
        <v>0</v>
      </c>
      <c r="J561" s="4"/>
      <c r="K561" s="4"/>
      <c r="L561" s="4"/>
      <c r="M561" s="4"/>
    </row>
    <row r="562" spans="2:13" x14ac:dyDescent="0.3">
      <c r="B562" s="14">
        <f>Main!K562</f>
        <v>0</v>
      </c>
      <c r="C562" s="14">
        <f>Main!N562-Main!M562</f>
        <v>0</v>
      </c>
      <c r="D562" s="14">
        <f t="shared" si="8"/>
        <v>0</v>
      </c>
      <c r="J562" s="4"/>
      <c r="K562" s="4"/>
      <c r="L562" s="4"/>
      <c r="M562" s="4"/>
    </row>
    <row r="563" spans="2:13" x14ac:dyDescent="0.3">
      <c r="B563" s="14">
        <f>Main!K563</f>
        <v>0</v>
      </c>
      <c r="C563" s="14">
        <f>Main!N563-Main!M563</f>
        <v>0</v>
      </c>
      <c r="D563" s="14">
        <f t="shared" si="8"/>
        <v>0</v>
      </c>
      <c r="J563" s="4"/>
      <c r="K563" s="4"/>
      <c r="L563" s="4"/>
      <c r="M563" s="4"/>
    </row>
    <row r="564" spans="2:13" x14ac:dyDescent="0.3">
      <c r="B564" s="14">
        <f>Main!K564</f>
        <v>0</v>
      </c>
      <c r="C564" s="14">
        <f>Main!N564-Main!M564</f>
        <v>0</v>
      </c>
      <c r="D564" s="14">
        <f t="shared" si="8"/>
        <v>0</v>
      </c>
      <c r="J564" s="4"/>
      <c r="K564" s="4"/>
      <c r="L564" s="4"/>
      <c r="M564" s="4"/>
    </row>
    <row r="565" spans="2:13" x14ac:dyDescent="0.3">
      <c r="B565" s="14">
        <f>Main!K565</f>
        <v>0</v>
      </c>
      <c r="C565" s="14">
        <f>Main!N565-Main!M565</f>
        <v>0</v>
      </c>
      <c r="D565" s="14">
        <f t="shared" si="8"/>
        <v>0</v>
      </c>
      <c r="J565" s="4"/>
      <c r="K565" s="4"/>
      <c r="L565" s="4"/>
      <c r="M565" s="4"/>
    </row>
    <row r="566" spans="2:13" x14ac:dyDescent="0.3">
      <c r="B566" s="14">
        <f>Main!K566</f>
        <v>0</v>
      </c>
      <c r="C566" s="14">
        <f>Main!N566-Main!M566</f>
        <v>0</v>
      </c>
      <c r="D566" s="14">
        <f t="shared" si="8"/>
        <v>0</v>
      </c>
      <c r="J566" s="4"/>
      <c r="K566" s="4"/>
      <c r="L566" s="4"/>
      <c r="M566" s="4"/>
    </row>
    <row r="567" spans="2:13" x14ac:dyDescent="0.3">
      <c r="B567" s="14">
        <f>Main!K567</f>
        <v>0</v>
      </c>
      <c r="C567" s="14">
        <f>Main!N567-Main!M567</f>
        <v>0</v>
      </c>
      <c r="D567" s="14">
        <f t="shared" si="8"/>
        <v>0</v>
      </c>
      <c r="J567" s="4"/>
      <c r="K567" s="4"/>
      <c r="L567" s="4"/>
      <c r="M567" s="4"/>
    </row>
    <row r="568" spans="2:13" x14ac:dyDescent="0.3">
      <c r="B568" s="14">
        <f>Main!K568</f>
        <v>0</v>
      </c>
      <c r="C568" s="14">
        <f>Main!N568-Main!M568</f>
        <v>0</v>
      </c>
      <c r="D568" s="14">
        <f t="shared" si="8"/>
        <v>0</v>
      </c>
      <c r="J568" s="4"/>
      <c r="K568" s="4"/>
      <c r="L568" s="4"/>
      <c r="M568" s="4"/>
    </row>
    <row r="569" spans="2:13" x14ac:dyDescent="0.3">
      <c r="B569" s="14">
        <f>Main!K569</f>
        <v>0</v>
      </c>
      <c r="C569" s="14">
        <f>Main!N569-Main!M569</f>
        <v>0</v>
      </c>
      <c r="D569" s="14">
        <f t="shared" si="8"/>
        <v>0</v>
      </c>
      <c r="J569" s="4"/>
      <c r="K569" s="4"/>
      <c r="L569" s="4"/>
      <c r="M569" s="4"/>
    </row>
    <row r="570" spans="2:13" x14ac:dyDescent="0.3">
      <c r="B570" s="14">
        <f>Main!K570</f>
        <v>0</v>
      </c>
      <c r="C570" s="14">
        <f>Main!N570-Main!M570</f>
        <v>0</v>
      </c>
      <c r="D570" s="14">
        <f t="shared" si="8"/>
        <v>0</v>
      </c>
      <c r="J570" s="4"/>
      <c r="K570" s="4"/>
      <c r="L570" s="4"/>
      <c r="M570" s="4"/>
    </row>
    <row r="571" spans="2:13" x14ac:dyDescent="0.3">
      <c r="B571" s="14">
        <f>Main!K571</f>
        <v>0</v>
      </c>
      <c r="C571" s="14">
        <f>Main!N571-Main!M571</f>
        <v>0</v>
      </c>
      <c r="D571" s="14">
        <f t="shared" si="8"/>
        <v>0</v>
      </c>
      <c r="J571" s="4"/>
      <c r="K571" s="4"/>
      <c r="L571" s="4"/>
      <c r="M571" s="4"/>
    </row>
    <row r="572" spans="2:13" x14ac:dyDescent="0.3">
      <c r="B572" s="14">
        <f>Main!K572</f>
        <v>0</v>
      </c>
      <c r="C572" s="14">
        <f>Main!N572-Main!M572</f>
        <v>0</v>
      </c>
      <c r="D572" s="14">
        <f t="shared" si="8"/>
        <v>0</v>
      </c>
      <c r="J572" s="4"/>
      <c r="K572" s="4"/>
      <c r="L572" s="4"/>
      <c r="M572" s="4"/>
    </row>
    <row r="573" spans="2:13" x14ac:dyDescent="0.3">
      <c r="B573" s="14">
        <f>Main!K573</f>
        <v>0</v>
      </c>
      <c r="C573" s="14">
        <f>Main!N573-Main!M573</f>
        <v>0</v>
      </c>
      <c r="D573" s="14">
        <f t="shared" si="8"/>
        <v>0</v>
      </c>
      <c r="J573" s="4"/>
      <c r="K573" s="4"/>
      <c r="L573" s="4"/>
      <c r="M573" s="4"/>
    </row>
    <row r="574" spans="2:13" x14ac:dyDescent="0.3">
      <c r="B574" s="14">
        <f>Main!K574</f>
        <v>0</v>
      </c>
      <c r="C574" s="14">
        <f>Main!N574-Main!M574</f>
        <v>0</v>
      </c>
      <c r="D574" s="14">
        <f t="shared" si="8"/>
        <v>0</v>
      </c>
      <c r="J574" s="4"/>
      <c r="K574" s="4"/>
      <c r="L574" s="4"/>
      <c r="M574" s="4"/>
    </row>
    <row r="575" spans="2:13" x14ac:dyDescent="0.3">
      <c r="B575" s="14">
        <f>Main!K575</f>
        <v>0</v>
      </c>
      <c r="C575" s="14">
        <f>Main!N575-Main!M575</f>
        <v>0</v>
      </c>
      <c r="D575" s="14">
        <f t="shared" si="8"/>
        <v>0</v>
      </c>
      <c r="J575" s="4"/>
      <c r="K575" s="4"/>
      <c r="L575" s="4"/>
      <c r="M575" s="4"/>
    </row>
    <row r="576" spans="2:13" x14ac:dyDescent="0.3">
      <c r="B576" s="14">
        <f>Main!K576</f>
        <v>0</v>
      </c>
      <c r="C576" s="14">
        <f>Main!N576-Main!M576</f>
        <v>0</v>
      </c>
      <c r="D576" s="14">
        <f t="shared" si="8"/>
        <v>0</v>
      </c>
      <c r="J576" s="4"/>
      <c r="K576" s="4"/>
      <c r="L576" s="4"/>
      <c r="M576" s="4"/>
    </row>
    <row r="577" spans="2:13" x14ac:dyDescent="0.3">
      <c r="B577" s="14">
        <f>Main!K577</f>
        <v>0</v>
      </c>
      <c r="C577" s="14">
        <f>Main!N577-Main!M577</f>
        <v>0</v>
      </c>
      <c r="D577" s="14">
        <f t="shared" si="8"/>
        <v>0</v>
      </c>
      <c r="J577" s="4"/>
      <c r="K577" s="4"/>
      <c r="L577" s="4"/>
      <c r="M577" s="4"/>
    </row>
    <row r="578" spans="2:13" x14ac:dyDescent="0.3">
      <c r="B578" s="14">
        <f>Main!K578</f>
        <v>0</v>
      </c>
      <c r="C578" s="14">
        <f>Main!N578-Main!M578</f>
        <v>0</v>
      </c>
      <c r="D578" s="14">
        <f t="shared" si="8"/>
        <v>0</v>
      </c>
      <c r="J578" s="4"/>
      <c r="K578" s="4"/>
      <c r="L578" s="4"/>
      <c r="M578" s="4"/>
    </row>
    <row r="579" spans="2:13" x14ac:dyDescent="0.3">
      <c r="B579" s="14">
        <f>Main!K579</f>
        <v>0</v>
      </c>
      <c r="C579" s="14">
        <f>Main!N579-Main!M579</f>
        <v>0</v>
      </c>
      <c r="D579" s="14">
        <f t="shared" si="8"/>
        <v>0</v>
      </c>
      <c r="J579" s="4"/>
      <c r="K579" s="4"/>
      <c r="L579" s="4"/>
      <c r="M579" s="4"/>
    </row>
    <row r="580" spans="2:13" x14ac:dyDescent="0.3">
      <c r="B580" s="14">
        <f>Main!K580</f>
        <v>0</v>
      </c>
      <c r="C580" s="14">
        <f>Main!N580-Main!M580</f>
        <v>0</v>
      </c>
      <c r="D580" s="14">
        <f t="shared" si="8"/>
        <v>0</v>
      </c>
      <c r="J580" s="4"/>
      <c r="K580" s="4"/>
      <c r="L580" s="4"/>
      <c r="M580" s="4"/>
    </row>
    <row r="581" spans="2:13" x14ac:dyDescent="0.3">
      <c r="B581" s="14">
        <f>Main!K581</f>
        <v>0</v>
      </c>
      <c r="C581" s="14">
        <f>Main!N581-Main!M581</f>
        <v>0</v>
      </c>
      <c r="D581" s="14">
        <f t="shared" si="8"/>
        <v>0</v>
      </c>
      <c r="J581" s="4"/>
      <c r="K581" s="4"/>
      <c r="L581" s="4"/>
      <c r="M581" s="4"/>
    </row>
    <row r="582" spans="2:13" x14ac:dyDescent="0.3">
      <c r="B582" s="14">
        <f>Main!K582</f>
        <v>0</v>
      </c>
      <c r="C582" s="14">
        <f>Main!N582-Main!M582</f>
        <v>0</v>
      </c>
      <c r="D582" s="14">
        <f t="shared" ref="D582:D645" si="9">(C582/$C$4)*100</f>
        <v>0</v>
      </c>
      <c r="J582" s="4"/>
      <c r="K582" s="4"/>
      <c r="L582" s="4"/>
      <c r="M582" s="4"/>
    </row>
    <row r="583" spans="2:13" x14ac:dyDescent="0.3">
      <c r="B583" s="14">
        <f>Main!K583</f>
        <v>0</v>
      </c>
      <c r="C583" s="14">
        <f>Main!N583-Main!M583</f>
        <v>0</v>
      </c>
      <c r="D583" s="14">
        <f t="shared" si="9"/>
        <v>0</v>
      </c>
      <c r="J583" s="4"/>
      <c r="K583" s="4"/>
      <c r="L583" s="4"/>
      <c r="M583" s="4"/>
    </row>
    <row r="584" spans="2:13" x14ac:dyDescent="0.3">
      <c r="B584" s="14">
        <f>Main!K584</f>
        <v>0</v>
      </c>
      <c r="C584" s="14">
        <f>Main!N584-Main!M584</f>
        <v>0</v>
      </c>
      <c r="D584" s="14">
        <f t="shared" si="9"/>
        <v>0</v>
      </c>
      <c r="J584" s="4"/>
      <c r="K584" s="4"/>
      <c r="L584" s="4"/>
      <c r="M584" s="4"/>
    </row>
    <row r="585" spans="2:13" x14ac:dyDescent="0.3">
      <c r="B585" s="14">
        <f>Main!K585</f>
        <v>0</v>
      </c>
      <c r="C585" s="14">
        <f>Main!N585-Main!M585</f>
        <v>0</v>
      </c>
      <c r="D585" s="14">
        <f t="shared" si="9"/>
        <v>0</v>
      </c>
      <c r="J585" s="4"/>
      <c r="K585" s="4"/>
      <c r="L585" s="4"/>
      <c r="M585" s="4"/>
    </row>
    <row r="586" spans="2:13" x14ac:dyDescent="0.3">
      <c r="B586" s="14">
        <f>Main!K586</f>
        <v>0</v>
      </c>
      <c r="C586" s="14">
        <f>Main!N586-Main!M586</f>
        <v>0</v>
      </c>
      <c r="D586" s="14">
        <f t="shared" si="9"/>
        <v>0</v>
      </c>
      <c r="J586" s="4"/>
      <c r="K586" s="4"/>
      <c r="L586" s="4"/>
      <c r="M586" s="4"/>
    </row>
    <row r="587" spans="2:13" x14ac:dyDescent="0.3">
      <c r="B587" s="14">
        <f>Main!K587</f>
        <v>0</v>
      </c>
      <c r="C587" s="14">
        <f>Main!N587-Main!M587</f>
        <v>0</v>
      </c>
      <c r="D587" s="14">
        <f t="shared" si="9"/>
        <v>0</v>
      </c>
      <c r="J587" s="4"/>
      <c r="K587" s="4"/>
      <c r="L587" s="4"/>
      <c r="M587" s="4"/>
    </row>
    <row r="588" spans="2:13" x14ac:dyDescent="0.3">
      <c r="B588" s="14">
        <f>Main!K588</f>
        <v>0</v>
      </c>
      <c r="C588" s="14">
        <f>Main!N588-Main!M588</f>
        <v>0</v>
      </c>
      <c r="D588" s="14">
        <f t="shared" si="9"/>
        <v>0</v>
      </c>
      <c r="J588" s="4"/>
      <c r="K588" s="4"/>
      <c r="L588" s="4"/>
      <c r="M588" s="4"/>
    </row>
    <row r="589" spans="2:13" x14ac:dyDescent="0.3">
      <c r="B589" s="14">
        <f>Main!K589</f>
        <v>0</v>
      </c>
      <c r="C589" s="14">
        <f>Main!N589-Main!M589</f>
        <v>0</v>
      </c>
      <c r="D589" s="14">
        <f t="shared" si="9"/>
        <v>0</v>
      </c>
      <c r="J589" s="4"/>
      <c r="K589" s="4"/>
      <c r="L589" s="4"/>
      <c r="M589" s="4"/>
    </row>
    <row r="590" spans="2:13" x14ac:dyDescent="0.3">
      <c r="B590" s="14">
        <f>Main!K590</f>
        <v>0</v>
      </c>
      <c r="C590" s="14">
        <f>Main!N590-Main!M590</f>
        <v>0</v>
      </c>
      <c r="D590" s="14">
        <f t="shared" si="9"/>
        <v>0</v>
      </c>
      <c r="J590" s="4"/>
      <c r="K590" s="4"/>
      <c r="L590" s="4"/>
      <c r="M590" s="4"/>
    </row>
    <row r="591" spans="2:13" x14ac:dyDescent="0.3">
      <c r="B591" s="14">
        <f>Main!K591</f>
        <v>0</v>
      </c>
      <c r="C591" s="14">
        <f>Main!N591-Main!M591</f>
        <v>0</v>
      </c>
      <c r="D591" s="14">
        <f t="shared" si="9"/>
        <v>0</v>
      </c>
      <c r="J591" s="4"/>
      <c r="K591" s="4"/>
      <c r="L591" s="4"/>
      <c r="M591" s="4"/>
    </row>
    <row r="592" spans="2:13" x14ac:dyDescent="0.3">
      <c r="B592" s="14">
        <f>Main!K592</f>
        <v>0</v>
      </c>
      <c r="C592" s="14">
        <f>Main!N592-Main!M592</f>
        <v>0</v>
      </c>
      <c r="D592" s="14">
        <f t="shared" si="9"/>
        <v>0</v>
      </c>
      <c r="J592" s="4"/>
      <c r="K592" s="4"/>
      <c r="L592" s="4"/>
      <c r="M592" s="4"/>
    </row>
    <row r="593" spans="2:13" x14ac:dyDescent="0.3">
      <c r="B593" s="14">
        <f>Main!K593</f>
        <v>0</v>
      </c>
      <c r="C593" s="14">
        <f>Main!N593-Main!M593</f>
        <v>0</v>
      </c>
      <c r="D593" s="14">
        <f t="shared" si="9"/>
        <v>0</v>
      </c>
      <c r="J593" s="4"/>
      <c r="K593" s="4"/>
      <c r="L593" s="4"/>
      <c r="M593" s="4"/>
    </row>
    <row r="594" spans="2:13" x14ac:dyDescent="0.3">
      <c r="B594" s="14">
        <f>Main!K594</f>
        <v>0</v>
      </c>
      <c r="C594" s="14">
        <f>Main!N594-Main!M594</f>
        <v>0</v>
      </c>
      <c r="D594" s="14">
        <f t="shared" si="9"/>
        <v>0</v>
      </c>
      <c r="J594" s="4"/>
      <c r="K594" s="4"/>
      <c r="L594" s="4"/>
      <c r="M594" s="4"/>
    </row>
    <row r="595" spans="2:13" x14ac:dyDescent="0.3">
      <c r="B595" s="14">
        <f>Main!K595</f>
        <v>0</v>
      </c>
      <c r="C595" s="14">
        <f>Main!N595-Main!M595</f>
        <v>0</v>
      </c>
      <c r="D595" s="14">
        <f t="shared" si="9"/>
        <v>0</v>
      </c>
      <c r="J595" s="4"/>
      <c r="K595" s="4"/>
      <c r="L595" s="4"/>
      <c r="M595" s="4"/>
    </row>
    <row r="596" spans="2:13" x14ac:dyDescent="0.3">
      <c r="B596" s="14">
        <f>Main!K596</f>
        <v>0</v>
      </c>
      <c r="C596" s="14">
        <f>Main!N596-Main!M596</f>
        <v>0</v>
      </c>
      <c r="D596" s="14">
        <f t="shared" si="9"/>
        <v>0</v>
      </c>
      <c r="J596" s="4"/>
      <c r="K596" s="4"/>
      <c r="L596" s="4"/>
      <c r="M596" s="4"/>
    </row>
    <row r="597" spans="2:13" x14ac:dyDescent="0.3">
      <c r="B597" s="14">
        <f>Main!K597</f>
        <v>0</v>
      </c>
      <c r="C597" s="14">
        <f>Main!N597-Main!M597</f>
        <v>0</v>
      </c>
      <c r="D597" s="14">
        <f t="shared" si="9"/>
        <v>0</v>
      </c>
      <c r="J597" s="4"/>
      <c r="K597" s="4"/>
      <c r="L597" s="4"/>
      <c r="M597" s="4"/>
    </row>
    <row r="598" spans="2:13" x14ac:dyDescent="0.3">
      <c r="B598" s="14">
        <f>Main!K598</f>
        <v>0</v>
      </c>
      <c r="C598" s="14">
        <f>Main!N598-Main!M598</f>
        <v>0</v>
      </c>
      <c r="D598" s="14">
        <f t="shared" si="9"/>
        <v>0</v>
      </c>
      <c r="J598" s="4"/>
      <c r="K598" s="4"/>
      <c r="L598" s="4"/>
      <c r="M598" s="4"/>
    </row>
    <row r="599" spans="2:13" x14ac:dyDescent="0.3">
      <c r="B599" s="14">
        <f>Main!K599</f>
        <v>0</v>
      </c>
      <c r="C599" s="14">
        <f>Main!N599-Main!M599</f>
        <v>0</v>
      </c>
      <c r="D599" s="14">
        <f t="shared" si="9"/>
        <v>0</v>
      </c>
      <c r="J599" s="4"/>
      <c r="K599" s="4"/>
      <c r="L599" s="4"/>
      <c r="M599" s="4"/>
    </row>
    <row r="600" spans="2:13" x14ac:dyDescent="0.3">
      <c r="B600" s="14">
        <f>Main!K600</f>
        <v>0</v>
      </c>
      <c r="C600" s="14">
        <f>Main!N600-Main!M600</f>
        <v>0</v>
      </c>
      <c r="D600" s="14">
        <f t="shared" si="9"/>
        <v>0</v>
      </c>
      <c r="J600" s="4"/>
      <c r="K600" s="4"/>
      <c r="L600" s="4"/>
      <c r="M600" s="4"/>
    </row>
    <row r="601" spans="2:13" x14ac:dyDescent="0.3">
      <c r="B601" s="14">
        <f>Main!K601</f>
        <v>0</v>
      </c>
      <c r="C601" s="14">
        <f>Main!N601-Main!M601</f>
        <v>0</v>
      </c>
      <c r="D601" s="14">
        <f t="shared" si="9"/>
        <v>0</v>
      </c>
      <c r="J601" s="4"/>
      <c r="K601" s="4"/>
      <c r="L601" s="4"/>
      <c r="M601" s="4"/>
    </row>
    <row r="602" spans="2:13" x14ac:dyDescent="0.3">
      <c r="B602" s="14">
        <f>Main!K602</f>
        <v>0</v>
      </c>
      <c r="C602" s="14">
        <f>Main!N602-Main!M602</f>
        <v>0</v>
      </c>
      <c r="D602" s="14">
        <f t="shared" si="9"/>
        <v>0</v>
      </c>
      <c r="J602" s="4"/>
      <c r="K602" s="4"/>
      <c r="L602" s="4"/>
      <c r="M602" s="4"/>
    </row>
    <row r="603" spans="2:13" x14ac:dyDescent="0.3">
      <c r="B603" s="14">
        <f>Main!K603</f>
        <v>0</v>
      </c>
      <c r="C603" s="14">
        <f>Main!N603-Main!M603</f>
        <v>0</v>
      </c>
      <c r="D603" s="14">
        <f t="shared" si="9"/>
        <v>0</v>
      </c>
      <c r="J603" s="4"/>
      <c r="K603" s="4"/>
      <c r="L603" s="4"/>
      <c r="M603" s="4"/>
    </row>
    <row r="604" spans="2:13" x14ac:dyDescent="0.3">
      <c r="B604" s="14">
        <f>Main!K604</f>
        <v>0</v>
      </c>
      <c r="C604" s="14">
        <f>Main!N604-Main!M604</f>
        <v>0</v>
      </c>
      <c r="D604" s="14">
        <f t="shared" si="9"/>
        <v>0</v>
      </c>
      <c r="J604" s="4"/>
      <c r="K604" s="4"/>
      <c r="L604" s="4"/>
      <c r="M604" s="4"/>
    </row>
    <row r="605" spans="2:13" x14ac:dyDescent="0.3">
      <c r="B605" s="14">
        <f>Main!K605</f>
        <v>0</v>
      </c>
      <c r="C605" s="14">
        <f>Main!N605-Main!M605</f>
        <v>0</v>
      </c>
      <c r="D605" s="14">
        <f t="shared" si="9"/>
        <v>0</v>
      </c>
      <c r="J605" s="4"/>
      <c r="K605" s="4"/>
      <c r="L605" s="4"/>
      <c r="M605" s="4"/>
    </row>
    <row r="606" spans="2:13" x14ac:dyDescent="0.3">
      <c r="B606" s="14">
        <f>Main!K606</f>
        <v>0</v>
      </c>
      <c r="C606" s="14">
        <f>Main!N606-Main!M606</f>
        <v>0</v>
      </c>
      <c r="D606" s="14">
        <f t="shared" si="9"/>
        <v>0</v>
      </c>
      <c r="J606" s="4"/>
      <c r="K606" s="4"/>
      <c r="L606" s="4"/>
      <c r="M606" s="4"/>
    </row>
    <row r="607" spans="2:13" x14ac:dyDescent="0.3">
      <c r="B607" s="14">
        <f>Main!K607</f>
        <v>0</v>
      </c>
      <c r="C607" s="14">
        <f>Main!N607-Main!M607</f>
        <v>0</v>
      </c>
      <c r="D607" s="14">
        <f t="shared" si="9"/>
        <v>0</v>
      </c>
      <c r="J607" s="4"/>
      <c r="K607" s="4"/>
      <c r="L607" s="4"/>
      <c r="M607" s="4"/>
    </row>
    <row r="608" spans="2:13" x14ac:dyDescent="0.3">
      <c r="B608" s="14">
        <f>Main!K608</f>
        <v>0</v>
      </c>
      <c r="C608" s="14">
        <f>Main!N608-Main!M608</f>
        <v>0</v>
      </c>
      <c r="D608" s="14">
        <f t="shared" si="9"/>
        <v>0</v>
      </c>
      <c r="J608" s="4"/>
      <c r="K608" s="4"/>
      <c r="L608" s="4"/>
      <c r="M608" s="4"/>
    </row>
    <row r="609" spans="2:13" x14ac:dyDescent="0.3">
      <c r="B609" s="14">
        <f>Main!K609</f>
        <v>0</v>
      </c>
      <c r="C609" s="14">
        <f>Main!N609-Main!M609</f>
        <v>0</v>
      </c>
      <c r="D609" s="14">
        <f t="shared" si="9"/>
        <v>0</v>
      </c>
      <c r="J609" s="4"/>
      <c r="K609" s="4"/>
      <c r="L609" s="4"/>
      <c r="M609" s="4"/>
    </row>
    <row r="610" spans="2:13" x14ac:dyDescent="0.3">
      <c r="B610" s="14">
        <f>Main!K610</f>
        <v>0</v>
      </c>
      <c r="C610" s="14">
        <f>Main!N610-Main!M610</f>
        <v>0</v>
      </c>
      <c r="D610" s="14">
        <f t="shared" si="9"/>
        <v>0</v>
      </c>
      <c r="J610" s="4"/>
      <c r="K610" s="4"/>
      <c r="L610" s="4"/>
      <c r="M610" s="4"/>
    </row>
    <row r="611" spans="2:13" x14ac:dyDescent="0.3">
      <c r="B611" s="14">
        <f>Main!K611</f>
        <v>0</v>
      </c>
      <c r="C611" s="14">
        <f>Main!N611-Main!M611</f>
        <v>0</v>
      </c>
      <c r="D611" s="14">
        <f t="shared" si="9"/>
        <v>0</v>
      </c>
      <c r="J611" s="4"/>
      <c r="K611" s="4"/>
      <c r="L611" s="4"/>
      <c r="M611" s="4"/>
    </row>
    <row r="612" spans="2:13" x14ac:dyDescent="0.3">
      <c r="B612" s="14">
        <f>Main!K612</f>
        <v>0</v>
      </c>
      <c r="C612" s="14">
        <f>Main!N612-Main!M612</f>
        <v>0</v>
      </c>
      <c r="D612" s="14">
        <f t="shared" si="9"/>
        <v>0</v>
      </c>
      <c r="J612" s="4"/>
      <c r="K612" s="4"/>
      <c r="L612" s="4"/>
      <c r="M612" s="4"/>
    </row>
    <row r="613" spans="2:13" x14ac:dyDescent="0.3">
      <c r="B613" s="14">
        <f>Main!K613</f>
        <v>0</v>
      </c>
      <c r="C613" s="14">
        <f>Main!N613-Main!M613</f>
        <v>0</v>
      </c>
      <c r="D613" s="14">
        <f t="shared" si="9"/>
        <v>0</v>
      </c>
      <c r="J613" s="4"/>
      <c r="K613" s="4"/>
      <c r="L613" s="4"/>
      <c r="M613" s="4"/>
    </row>
    <row r="614" spans="2:13" x14ac:dyDescent="0.3">
      <c r="B614" s="14">
        <f>Main!K614</f>
        <v>0</v>
      </c>
      <c r="C614" s="14">
        <f>Main!N614-Main!M614</f>
        <v>0</v>
      </c>
      <c r="D614" s="14">
        <f t="shared" si="9"/>
        <v>0</v>
      </c>
      <c r="J614" s="4"/>
      <c r="K614" s="4"/>
      <c r="L614" s="4"/>
      <c r="M614" s="4"/>
    </row>
    <row r="615" spans="2:13" x14ac:dyDescent="0.3">
      <c r="B615" s="14">
        <f>Main!K615</f>
        <v>0</v>
      </c>
      <c r="C615" s="14">
        <f>Main!N615-Main!M615</f>
        <v>0</v>
      </c>
      <c r="D615" s="14">
        <f t="shared" si="9"/>
        <v>0</v>
      </c>
      <c r="J615" s="4"/>
      <c r="K615" s="4"/>
      <c r="L615" s="4"/>
      <c r="M615" s="4"/>
    </row>
    <row r="616" spans="2:13" x14ac:dyDescent="0.3">
      <c r="B616" s="14">
        <f>Main!K616</f>
        <v>0</v>
      </c>
      <c r="C616" s="14">
        <f>Main!N616-Main!M616</f>
        <v>0</v>
      </c>
      <c r="D616" s="14">
        <f t="shared" si="9"/>
        <v>0</v>
      </c>
      <c r="J616" s="4"/>
      <c r="K616" s="4"/>
      <c r="L616" s="4"/>
      <c r="M616" s="4"/>
    </row>
    <row r="617" spans="2:13" x14ac:dyDescent="0.3">
      <c r="B617" s="14">
        <f>Main!K617</f>
        <v>0</v>
      </c>
      <c r="C617" s="14">
        <f>Main!N617-Main!M617</f>
        <v>0</v>
      </c>
      <c r="D617" s="14">
        <f t="shared" si="9"/>
        <v>0</v>
      </c>
      <c r="J617" s="4"/>
      <c r="K617" s="4"/>
      <c r="L617" s="4"/>
      <c r="M617" s="4"/>
    </row>
    <row r="618" spans="2:13" x14ac:dyDescent="0.3">
      <c r="B618" s="14">
        <f>Main!K618</f>
        <v>0</v>
      </c>
      <c r="C618" s="14">
        <f>Main!N618-Main!M618</f>
        <v>0</v>
      </c>
      <c r="D618" s="14">
        <f t="shared" si="9"/>
        <v>0</v>
      </c>
      <c r="J618" s="4"/>
      <c r="K618" s="4"/>
      <c r="L618" s="4"/>
      <c r="M618" s="4"/>
    </row>
    <row r="619" spans="2:13" x14ac:dyDescent="0.3">
      <c r="B619" s="14">
        <f>Main!K619</f>
        <v>0</v>
      </c>
      <c r="C619" s="14">
        <f>Main!N619-Main!M619</f>
        <v>0</v>
      </c>
      <c r="D619" s="14">
        <f t="shared" si="9"/>
        <v>0</v>
      </c>
      <c r="J619" s="4"/>
      <c r="K619" s="4"/>
      <c r="L619" s="4"/>
      <c r="M619" s="4"/>
    </row>
    <row r="620" spans="2:13" x14ac:dyDescent="0.3">
      <c r="B620" s="14">
        <f>Main!K620</f>
        <v>0</v>
      </c>
      <c r="C620" s="14">
        <f>Main!N620-Main!M620</f>
        <v>0</v>
      </c>
      <c r="D620" s="14">
        <f t="shared" si="9"/>
        <v>0</v>
      </c>
      <c r="J620" s="4"/>
      <c r="K620" s="4"/>
      <c r="L620" s="4"/>
      <c r="M620" s="4"/>
    </row>
    <row r="621" spans="2:13" x14ac:dyDescent="0.3">
      <c r="B621" s="14">
        <f>Main!K621</f>
        <v>0</v>
      </c>
      <c r="C621" s="14">
        <f>Main!N621-Main!M621</f>
        <v>0</v>
      </c>
      <c r="D621" s="14">
        <f t="shared" si="9"/>
        <v>0</v>
      </c>
      <c r="J621" s="4"/>
      <c r="K621" s="4"/>
      <c r="L621" s="4"/>
      <c r="M621" s="4"/>
    </row>
    <row r="622" spans="2:13" x14ac:dyDescent="0.3">
      <c r="B622" s="14">
        <f>Main!K622</f>
        <v>0</v>
      </c>
      <c r="C622" s="14">
        <f>Main!N622-Main!M622</f>
        <v>0</v>
      </c>
      <c r="D622" s="14">
        <f t="shared" si="9"/>
        <v>0</v>
      </c>
      <c r="J622" s="4"/>
      <c r="K622" s="4"/>
      <c r="L622" s="4"/>
      <c r="M622" s="4"/>
    </row>
    <row r="623" spans="2:13" x14ac:dyDescent="0.3">
      <c r="B623" s="14">
        <f>Main!K623</f>
        <v>0</v>
      </c>
      <c r="C623" s="14">
        <f>Main!N623-Main!M623</f>
        <v>0</v>
      </c>
      <c r="D623" s="14">
        <f t="shared" si="9"/>
        <v>0</v>
      </c>
      <c r="J623" s="4"/>
      <c r="K623" s="4"/>
      <c r="L623" s="4"/>
      <c r="M623" s="4"/>
    </row>
    <row r="624" spans="2:13" x14ac:dyDescent="0.3">
      <c r="B624" s="14">
        <f>Main!K624</f>
        <v>0</v>
      </c>
      <c r="C624" s="14">
        <f>Main!N624-Main!M624</f>
        <v>0</v>
      </c>
      <c r="D624" s="14">
        <f t="shared" si="9"/>
        <v>0</v>
      </c>
      <c r="J624" s="4"/>
      <c r="K624" s="4"/>
      <c r="L624" s="4"/>
      <c r="M624" s="4"/>
    </row>
    <row r="625" spans="2:13" x14ac:dyDescent="0.3">
      <c r="B625" s="14">
        <f>Main!K625</f>
        <v>0</v>
      </c>
      <c r="C625" s="14">
        <f>Main!N625-Main!M625</f>
        <v>0</v>
      </c>
      <c r="D625" s="14">
        <f t="shared" si="9"/>
        <v>0</v>
      </c>
      <c r="J625" s="4"/>
      <c r="K625" s="4"/>
      <c r="L625" s="4"/>
      <c r="M625" s="4"/>
    </row>
    <row r="626" spans="2:13" x14ac:dyDescent="0.3">
      <c r="B626" s="14">
        <f>Main!K626</f>
        <v>0</v>
      </c>
      <c r="C626" s="14">
        <f>Main!N626-Main!M626</f>
        <v>0</v>
      </c>
      <c r="D626" s="14">
        <f t="shared" si="9"/>
        <v>0</v>
      </c>
      <c r="J626" s="4"/>
      <c r="K626" s="4"/>
      <c r="L626" s="4"/>
      <c r="M626" s="4"/>
    </row>
    <row r="627" spans="2:13" x14ac:dyDescent="0.3">
      <c r="B627" s="14">
        <f>Main!K627</f>
        <v>0</v>
      </c>
      <c r="C627" s="14">
        <f>Main!N627-Main!M627</f>
        <v>0</v>
      </c>
      <c r="D627" s="14">
        <f t="shared" si="9"/>
        <v>0</v>
      </c>
      <c r="J627" s="4"/>
      <c r="K627" s="4"/>
      <c r="L627" s="4"/>
      <c r="M627" s="4"/>
    </row>
    <row r="628" spans="2:13" x14ac:dyDescent="0.3">
      <c r="B628" s="14">
        <f>Main!K628</f>
        <v>0</v>
      </c>
      <c r="C628" s="14">
        <f>Main!N628-Main!M628</f>
        <v>0</v>
      </c>
      <c r="D628" s="14">
        <f t="shared" si="9"/>
        <v>0</v>
      </c>
      <c r="J628" s="4"/>
      <c r="K628" s="4"/>
      <c r="L628" s="4"/>
      <c r="M628" s="4"/>
    </row>
    <row r="629" spans="2:13" x14ac:dyDescent="0.3">
      <c r="B629" s="14">
        <f>Main!K629</f>
        <v>0</v>
      </c>
      <c r="C629" s="14">
        <f>Main!N629-Main!M629</f>
        <v>0</v>
      </c>
      <c r="D629" s="14">
        <f t="shared" si="9"/>
        <v>0</v>
      </c>
      <c r="J629" s="4"/>
      <c r="K629" s="4"/>
      <c r="L629" s="4"/>
      <c r="M629" s="4"/>
    </row>
    <row r="630" spans="2:13" x14ac:dyDescent="0.3">
      <c r="B630" s="14">
        <f>Main!K630</f>
        <v>0</v>
      </c>
      <c r="C630" s="14">
        <f>Main!N630-Main!M630</f>
        <v>0</v>
      </c>
      <c r="D630" s="14">
        <f t="shared" si="9"/>
        <v>0</v>
      </c>
      <c r="J630" s="4"/>
      <c r="K630" s="4"/>
      <c r="L630" s="4"/>
      <c r="M630" s="4"/>
    </row>
    <row r="631" spans="2:13" x14ac:dyDescent="0.3">
      <c r="B631" s="14">
        <f>Main!K631</f>
        <v>0</v>
      </c>
      <c r="C631" s="14">
        <f>Main!N631-Main!M631</f>
        <v>0</v>
      </c>
      <c r="D631" s="14">
        <f t="shared" si="9"/>
        <v>0</v>
      </c>
      <c r="J631" s="4"/>
      <c r="K631" s="4"/>
      <c r="L631" s="4"/>
      <c r="M631" s="4"/>
    </row>
    <row r="632" spans="2:13" x14ac:dyDescent="0.3">
      <c r="B632" s="14">
        <f>Main!K632</f>
        <v>0</v>
      </c>
      <c r="C632" s="14">
        <f>Main!N632-Main!M632</f>
        <v>0</v>
      </c>
      <c r="D632" s="14">
        <f t="shared" si="9"/>
        <v>0</v>
      </c>
      <c r="J632" s="4"/>
      <c r="K632" s="4"/>
      <c r="L632" s="4"/>
      <c r="M632" s="4"/>
    </row>
    <row r="633" spans="2:13" x14ac:dyDescent="0.3">
      <c r="B633" s="14">
        <f>Main!K633</f>
        <v>0</v>
      </c>
      <c r="C633" s="14">
        <f>Main!N633-Main!M633</f>
        <v>0</v>
      </c>
      <c r="D633" s="14">
        <f t="shared" si="9"/>
        <v>0</v>
      </c>
      <c r="J633" s="4"/>
      <c r="K633" s="4"/>
      <c r="L633" s="4"/>
      <c r="M633" s="4"/>
    </row>
    <row r="634" spans="2:13" x14ac:dyDescent="0.3">
      <c r="B634" s="14">
        <f>Main!K634</f>
        <v>0</v>
      </c>
      <c r="C634" s="14">
        <f>Main!N634-Main!M634</f>
        <v>0</v>
      </c>
      <c r="D634" s="14">
        <f t="shared" si="9"/>
        <v>0</v>
      </c>
      <c r="J634" s="4"/>
      <c r="K634" s="4"/>
      <c r="L634" s="4"/>
      <c r="M634" s="4"/>
    </row>
    <row r="635" spans="2:13" x14ac:dyDescent="0.3">
      <c r="B635" s="14">
        <f>Main!K635</f>
        <v>0</v>
      </c>
      <c r="C635" s="14">
        <f>Main!N635-Main!M635</f>
        <v>0</v>
      </c>
      <c r="D635" s="14">
        <f t="shared" si="9"/>
        <v>0</v>
      </c>
      <c r="J635" s="4"/>
      <c r="K635" s="4"/>
      <c r="L635" s="4"/>
      <c r="M635" s="4"/>
    </row>
    <row r="636" spans="2:13" x14ac:dyDescent="0.3">
      <c r="B636" s="14">
        <f>Main!K636</f>
        <v>0</v>
      </c>
      <c r="C636" s="14">
        <f>Main!N636-Main!M636</f>
        <v>0</v>
      </c>
      <c r="D636" s="14">
        <f t="shared" si="9"/>
        <v>0</v>
      </c>
      <c r="J636" s="4"/>
      <c r="K636" s="4"/>
      <c r="L636" s="4"/>
      <c r="M636" s="4"/>
    </row>
    <row r="637" spans="2:13" x14ac:dyDescent="0.3">
      <c r="B637" s="14">
        <f>Main!K637</f>
        <v>0</v>
      </c>
      <c r="C637" s="14">
        <f>Main!N637-Main!M637</f>
        <v>0</v>
      </c>
      <c r="D637" s="14">
        <f t="shared" si="9"/>
        <v>0</v>
      </c>
      <c r="J637" s="4"/>
      <c r="K637" s="4"/>
      <c r="L637" s="4"/>
      <c r="M637" s="4"/>
    </row>
    <row r="638" spans="2:13" x14ac:dyDescent="0.3">
      <c r="B638" s="14">
        <f>Main!K638</f>
        <v>0</v>
      </c>
      <c r="C638" s="14">
        <f>Main!N638-Main!M638</f>
        <v>0</v>
      </c>
      <c r="D638" s="14">
        <f t="shared" si="9"/>
        <v>0</v>
      </c>
      <c r="J638" s="4"/>
      <c r="K638" s="4"/>
      <c r="L638" s="4"/>
      <c r="M638" s="4"/>
    </row>
    <row r="639" spans="2:13" x14ac:dyDescent="0.3">
      <c r="B639" s="14">
        <f>Main!K639</f>
        <v>0</v>
      </c>
      <c r="C639" s="14">
        <f>Main!N639-Main!M639</f>
        <v>0</v>
      </c>
      <c r="D639" s="14">
        <f t="shared" si="9"/>
        <v>0</v>
      </c>
      <c r="J639" s="4"/>
      <c r="K639" s="4"/>
      <c r="L639" s="4"/>
      <c r="M639" s="4"/>
    </row>
    <row r="640" spans="2:13" x14ac:dyDescent="0.3">
      <c r="B640" s="14">
        <f>Main!K640</f>
        <v>0</v>
      </c>
      <c r="C640" s="14">
        <f>Main!N640-Main!M640</f>
        <v>0</v>
      </c>
      <c r="D640" s="14">
        <f t="shared" si="9"/>
        <v>0</v>
      </c>
      <c r="J640" s="4"/>
      <c r="K640" s="4"/>
      <c r="L640" s="4"/>
      <c r="M640" s="4"/>
    </row>
    <row r="641" spans="2:13" x14ac:dyDescent="0.3">
      <c r="B641" s="14">
        <f>Main!K641</f>
        <v>0</v>
      </c>
      <c r="C641" s="14">
        <f>Main!N641-Main!M641</f>
        <v>0</v>
      </c>
      <c r="D641" s="14">
        <f t="shared" si="9"/>
        <v>0</v>
      </c>
      <c r="J641" s="4"/>
      <c r="K641" s="4"/>
      <c r="L641" s="4"/>
      <c r="M641" s="4"/>
    </row>
    <row r="642" spans="2:13" x14ac:dyDescent="0.3">
      <c r="B642" s="14">
        <f>Main!K642</f>
        <v>0</v>
      </c>
      <c r="C642" s="14">
        <f>Main!N642-Main!M642</f>
        <v>0</v>
      </c>
      <c r="D642" s="14">
        <f t="shared" si="9"/>
        <v>0</v>
      </c>
      <c r="J642" s="4"/>
      <c r="K642" s="4"/>
      <c r="L642" s="4"/>
      <c r="M642" s="4"/>
    </row>
    <row r="643" spans="2:13" x14ac:dyDescent="0.3">
      <c r="B643" s="14">
        <f>Main!K643</f>
        <v>0</v>
      </c>
      <c r="C643" s="14">
        <f>Main!N643-Main!M643</f>
        <v>0</v>
      </c>
      <c r="D643" s="14">
        <f t="shared" si="9"/>
        <v>0</v>
      </c>
      <c r="J643" s="4"/>
      <c r="K643" s="4"/>
      <c r="L643" s="4"/>
      <c r="M643" s="4"/>
    </row>
    <row r="644" spans="2:13" x14ac:dyDescent="0.3">
      <c r="B644" s="14">
        <f>Main!K644</f>
        <v>0</v>
      </c>
      <c r="C644" s="14">
        <f>Main!N644-Main!M644</f>
        <v>0</v>
      </c>
      <c r="D644" s="14">
        <f t="shared" si="9"/>
        <v>0</v>
      </c>
      <c r="J644" s="4"/>
      <c r="K644" s="4"/>
      <c r="L644" s="4"/>
      <c r="M644" s="4"/>
    </row>
    <row r="645" spans="2:13" x14ac:dyDescent="0.3">
      <c r="B645" s="14">
        <f>Main!K645</f>
        <v>0</v>
      </c>
      <c r="C645" s="14">
        <f>Main!N645-Main!M645</f>
        <v>0</v>
      </c>
      <c r="D645" s="14">
        <f t="shared" si="9"/>
        <v>0</v>
      </c>
      <c r="J645" s="4"/>
      <c r="K645" s="4"/>
      <c r="L645" s="4"/>
      <c r="M645" s="4"/>
    </row>
    <row r="646" spans="2:13" x14ac:dyDescent="0.3">
      <c r="B646" s="14">
        <f>Main!K646</f>
        <v>0</v>
      </c>
      <c r="C646" s="14">
        <f>Main!N646-Main!M646</f>
        <v>0</v>
      </c>
      <c r="D646" s="14">
        <f t="shared" ref="D646:D709" si="10">(C646/$C$4)*100</f>
        <v>0</v>
      </c>
      <c r="J646" s="4"/>
      <c r="K646" s="4"/>
      <c r="L646" s="4"/>
      <c r="M646" s="4"/>
    </row>
    <row r="647" spans="2:13" x14ac:dyDescent="0.3">
      <c r="B647" s="14">
        <f>Main!K647</f>
        <v>0</v>
      </c>
      <c r="C647" s="14">
        <f>Main!N647-Main!M647</f>
        <v>0</v>
      </c>
      <c r="D647" s="14">
        <f t="shared" si="10"/>
        <v>0</v>
      </c>
      <c r="J647" s="4"/>
      <c r="K647" s="4"/>
      <c r="L647" s="4"/>
      <c r="M647" s="4"/>
    </row>
    <row r="648" spans="2:13" x14ac:dyDescent="0.3">
      <c r="B648" s="14">
        <f>Main!K648</f>
        <v>0</v>
      </c>
      <c r="C648" s="14">
        <f>Main!N648-Main!M648</f>
        <v>0</v>
      </c>
      <c r="D648" s="14">
        <f t="shared" si="10"/>
        <v>0</v>
      </c>
      <c r="J648" s="4"/>
      <c r="K648" s="4"/>
      <c r="L648" s="4"/>
      <c r="M648" s="4"/>
    </row>
    <row r="649" spans="2:13" x14ac:dyDescent="0.3">
      <c r="B649" s="14">
        <f>Main!K649</f>
        <v>0</v>
      </c>
      <c r="C649" s="14">
        <f>Main!N649-Main!M649</f>
        <v>0</v>
      </c>
      <c r="D649" s="14">
        <f t="shared" si="10"/>
        <v>0</v>
      </c>
      <c r="J649" s="4"/>
      <c r="K649" s="4"/>
      <c r="L649" s="4"/>
      <c r="M649" s="4"/>
    </row>
    <row r="650" spans="2:13" x14ac:dyDescent="0.3">
      <c r="B650" s="14">
        <f>Main!K650</f>
        <v>0</v>
      </c>
      <c r="C650" s="14">
        <f>Main!N650-Main!M650</f>
        <v>0</v>
      </c>
      <c r="D650" s="14">
        <f t="shared" si="10"/>
        <v>0</v>
      </c>
      <c r="J650" s="4"/>
      <c r="K650" s="4"/>
      <c r="L650" s="4"/>
      <c r="M650" s="4"/>
    </row>
    <row r="651" spans="2:13" x14ac:dyDescent="0.3">
      <c r="B651" s="14">
        <f>Main!K651</f>
        <v>0</v>
      </c>
      <c r="C651" s="14">
        <f>Main!N651-Main!M651</f>
        <v>0</v>
      </c>
      <c r="D651" s="14">
        <f t="shared" si="10"/>
        <v>0</v>
      </c>
      <c r="J651" s="4"/>
      <c r="K651" s="4"/>
      <c r="L651" s="4"/>
      <c r="M651" s="4"/>
    </row>
    <row r="652" spans="2:13" x14ac:dyDescent="0.3">
      <c r="B652" s="14">
        <f>Main!K652</f>
        <v>0</v>
      </c>
      <c r="C652" s="14">
        <f>Main!N652-Main!M652</f>
        <v>0</v>
      </c>
      <c r="D652" s="14">
        <f t="shared" si="10"/>
        <v>0</v>
      </c>
      <c r="J652" s="4"/>
      <c r="K652" s="4"/>
      <c r="L652" s="4"/>
      <c r="M652" s="4"/>
    </row>
    <row r="653" spans="2:13" x14ac:dyDescent="0.3">
      <c r="B653" s="14">
        <f>Main!K653</f>
        <v>0</v>
      </c>
      <c r="C653" s="14">
        <f>Main!N653-Main!M653</f>
        <v>0</v>
      </c>
      <c r="D653" s="14">
        <f t="shared" si="10"/>
        <v>0</v>
      </c>
      <c r="J653" s="4"/>
      <c r="K653" s="4"/>
      <c r="L653" s="4"/>
      <c r="M653" s="4"/>
    </row>
    <row r="654" spans="2:13" x14ac:dyDescent="0.3">
      <c r="B654" s="14">
        <f>Main!K654</f>
        <v>0</v>
      </c>
      <c r="C654" s="14">
        <f>Main!N654-Main!M654</f>
        <v>0</v>
      </c>
      <c r="D654" s="14">
        <f t="shared" si="10"/>
        <v>0</v>
      </c>
      <c r="J654" s="4"/>
      <c r="K654" s="4"/>
      <c r="L654" s="4"/>
      <c r="M654" s="4"/>
    </row>
    <row r="655" spans="2:13" x14ac:dyDescent="0.3">
      <c r="B655" s="14">
        <f>Main!K655</f>
        <v>0</v>
      </c>
      <c r="C655" s="14">
        <f>Main!N655-Main!M655</f>
        <v>0</v>
      </c>
      <c r="D655" s="14">
        <f t="shared" si="10"/>
        <v>0</v>
      </c>
      <c r="J655" s="4"/>
      <c r="K655" s="4"/>
      <c r="L655" s="4"/>
      <c r="M655" s="4"/>
    </row>
    <row r="656" spans="2:13" x14ac:dyDescent="0.3">
      <c r="B656" s="14">
        <f>Main!K656</f>
        <v>0</v>
      </c>
      <c r="C656" s="14">
        <f>Main!N656-Main!M656</f>
        <v>0</v>
      </c>
      <c r="D656" s="14">
        <f t="shared" si="10"/>
        <v>0</v>
      </c>
      <c r="J656" s="4"/>
      <c r="K656" s="4"/>
      <c r="L656" s="4"/>
      <c r="M656" s="4"/>
    </row>
    <row r="657" spans="2:13" x14ac:dyDescent="0.3">
      <c r="B657" s="14">
        <f>Main!K657</f>
        <v>0</v>
      </c>
      <c r="C657" s="14">
        <f>Main!N657-Main!M657</f>
        <v>0</v>
      </c>
      <c r="D657" s="14">
        <f t="shared" si="10"/>
        <v>0</v>
      </c>
      <c r="J657" s="4"/>
      <c r="K657" s="4"/>
      <c r="L657" s="4"/>
      <c r="M657" s="4"/>
    </row>
    <row r="658" spans="2:13" x14ac:dyDescent="0.3">
      <c r="B658" s="14">
        <f>Main!K658</f>
        <v>0</v>
      </c>
      <c r="C658" s="14">
        <f>Main!N658-Main!M658</f>
        <v>0</v>
      </c>
      <c r="D658" s="14">
        <f t="shared" si="10"/>
        <v>0</v>
      </c>
      <c r="J658" s="4"/>
      <c r="K658" s="4"/>
      <c r="L658" s="4"/>
      <c r="M658" s="4"/>
    </row>
    <row r="659" spans="2:13" x14ac:dyDescent="0.3">
      <c r="B659" s="14">
        <f>Main!K659</f>
        <v>0</v>
      </c>
      <c r="C659" s="14">
        <f>Main!N659-Main!M659</f>
        <v>0</v>
      </c>
      <c r="D659" s="14">
        <f t="shared" si="10"/>
        <v>0</v>
      </c>
      <c r="J659" s="4"/>
      <c r="K659" s="4"/>
      <c r="L659" s="4"/>
      <c r="M659" s="4"/>
    </row>
    <row r="660" spans="2:13" x14ac:dyDescent="0.3">
      <c r="B660" s="14">
        <f>Main!K660</f>
        <v>0</v>
      </c>
      <c r="C660" s="14">
        <f>Main!N660-Main!M660</f>
        <v>0</v>
      </c>
      <c r="D660" s="14">
        <f t="shared" si="10"/>
        <v>0</v>
      </c>
      <c r="J660" s="4"/>
      <c r="K660" s="4"/>
      <c r="L660" s="4"/>
      <c r="M660" s="4"/>
    </row>
    <row r="661" spans="2:13" x14ac:dyDescent="0.3">
      <c r="B661" s="14">
        <f>Main!K661</f>
        <v>0</v>
      </c>
      <c r="C661" s="14">
        <f>Main!N661-Main!M661</f>
        <v>0</v>
      </c>
      <c r="D661" s="14">
        <f t="shared" si="10"/>
        <v>0</v>
      </c>
      <c r="J661" s="4"/>
      <c r="K661" s="4"/>
      <c r="L661" s="4"/>
      <c r="M661" s="4"/>
    </row>
    <row r="662" spans="2:13" x14ac:dyDescent="0.3">
      <c r="B662" s="14">
        <f>Main!K662</f>
        <v>0</v>
      </c>
      <c r="C662" s="14">
        <f>Main!N662-Main!M662</f>
        <v>0</v>
      </c>
      <c r="D662" s="14">
        <f t="shared" si="10"/>
        <v>0</v>
      </c>
      <c r="J662" s="4"/>
      <c r="K662" s="4"/>
      <c r="L662" s="4"/>
      <c r="M662" s="4"/>
    </row>
    <row r="663" spans="2:13" x14ac:dyDescent="0.3">
      <c r="B663" s="14">
        <f>Main!K663</f>
        <v>0</v>
      </c>
      <c r="C663" s="14">
        <f>Main!N663-Main!M663</f>
        <v>0</v>
      </c>
      <c r="D663" s="14">
        <f t="shared" si="10"/>
        <v>0</v>
      </c>
      <c r="J663" s="4"/>
      <c r="K663" s="4"/>
      <c r="L663" s="4"/>
      <c r="M663" s="4"/>
    </row>
    <row r="664" spans="2:13" x14ac:dyDescent="0.3">
      <c r="B664" s="14">
        <f>Main!K664</f>
        <v>0</v>
      </c>
      <c r="C664" s="14">
        <f>Main!N664-Main!M664</f>
        <v>0</v>
      </c>
      <c r="D664" s="14">
        <f t="shared" si="10"/>
        <v>0</v>
      </c>
      <c r="J664" s="4"/>
      <c r="K664" s="4"/>
      <c r="L664" s="4"/>
      <c r="M664" s="4"/>
    </row>
    <row r="665" spans="2:13" x14ac:dyDescent="0.3">
      <c r="B665" s="14">
        <f>Main!K665</f>
        <v>0</v>
      </c>
      <c r="C665" s="14">
        <f>Main!N665-Main!M665</f>
        <v>0</v>
      </c>
      <c r="D665" s="14">
        <f t="shared" si="10"/>
        <v>0</v>
      </c>
      <c r="J665" s="4"/>
      <c r="K665" s="4"/>
      <c r="L665" s="4"/>
      <c r="M665" s="4"/>
    </row>
    <row r="666" spans="2:13" x14ac:dyDescent="0.3">
      <c r="B666" s="14">
        <f>Main!K666</f>
        <v>0</v>
      </c>
      <c r="C666" s="14">
        <f>Main!N666-Main!M666</f>
        <v>0</v>
      </c>
      <c r="D666" s="14">
        <f t="shared" si="10"/>
        <v>0</v>
      </c>
      <c r="J666" s="4"/>
      <c r="K666" s="4"/>
      <c r="L666" s="4"/>
      <c r="M666" s="4"/>
    </row>
    <row r="667" spans="2:13" x14ac:dyDescent="0.3">
      <c r="B667" s="14">
        <f>Main!K667</f>
        <v>0</v>
      </c>
      <c r="C667" s="14">
        <f>Main!N667-Main!M667</f>
        <v>0</v>
      </c>
      <c r="D667" s="14">
        <f t="shared" si="10"/>
        <v>0</v>
      </c>
      <c r="J667" s="4"/>
      <c r="K667" s="4"/>
      <c r="L667" s="4"/>
      <c r="M667" s="4"/>
    </row>
    <row r="668" spans="2:13" x14ac:dyDescent="0.3">
      <c r="B668" s="14">
        <f>Main!K668</f>
        <v>0</v>
      </c>
      <c r="C668" s="14">
        <f>Main!N668-Main!M668</f>
        <v>0</v>
      </c>
      <c r="D668" s="14">
        <f t="shared" si="10"/>
        <v>0</v>
      </c>
      <c r="J668" s="4"/>
      <c r="K668" s="4"/>
      <c r="L668" s="4"/>
      <c r="M668" s="4"/>
    </row>
    <row r="669" spans="2:13" x14ac:dyDescent="0.3">
      <c r="B669" s="14">
        <f>Main!K669</f>
        <v>0</v>
      </c>
      <c r="C669" s="14">
        <f>Main!N669-Main!M669</f>
        <v>0</v>
      </c>
      <c r="D669" s="14">
        <f t="shared" si="10"/>
        <v>0</v>
      </c>
      <c r="J669" s="4"/>
      <c r="K669" s="4"/>
      <c r="L669" s="4"/>
      <c r="M669" s="4"/>
    </row>
    <row r="670" spans="2:13" x14ac:dyDescent="0.3">
      <c r="B670" s="14">
        <f>Main!K670</f>
        <v>0</v>
      </c>
      <c r="C670" s="14">
        <f>Main!N670-Main!M670</f>
        <v>0</v>
      </c>
      <c r="D670" s="14">
        <f t="shared" si="10"/>
        <v>0</v>
      </c>
      <c r="J670" s="4"/>
      <c r="K670" s="4"/>
      <c r="L670" s="4"/>
      <c r="M670" s="4"/>
    </row>
    <row r="671" spans="2:13" x14ac:dyDescent="0.3">
      <c r="B671" s="14">
        <f>Main!K671</f>
        <v>0</v>
      </c>
      <c r="C671" s="14">
        <f>Main!N671-Main!M671</f>
        <v>0</v>
      </c>
      <c r="D671" s="14">
        <f t="shared" si="10"/>
        <v>0</v>
      </c>
      <c r="J671" s="4"/>
      <c r="K671" s="4"/>
      <c r="L671" s="4"/>
      <c r="M671" s="4"/>
    </row>
    <row r="672" spans="2:13" x14ac:dyDescent="0.3">
      <c r="B672" s="14">
        <f>Main!K672</f>
        <v>0</v>
      </c>
      <c r="C672" s="14">
        <f>Main!N672-Main!M672</f>
        <v>0</v>
      </c>
      <c r="D672" s="14">
        <f t="shared" si="10"/>
        <v>0</v>
      </c>
      <c r="J672" s="4"/>
      <c r="K672" s="4"/>
      <c r="L672" s="4"/>
      <c r="M672" s="4"/>
    </row>
    <row r="673" spans="2:13" x14ac:dyDescent="0.3">
      <c r="B673" s="14">
        <f>Main!K673</f>
        <v>0</v>
      </c>
      <c r="C673" s="14">
        <f>Main!N673-Main!M673</f>
        <v>0</v>
      </c>
      <c r="D673" s="14">
        <f t="shared" si="10"/>
        <v>0</v>
      </c>
      <c r="J673" s="4"/>
      <c r="K673" s="4"/>
      <c r="L673" s="4"/>
      <c r="M673" s="4"/>
    </row>
    <row r="674" spans="2:13" x14ac:dyDescent="0.3">
      <c r="B674" s="14">
        <f>Main!K674</f>
        <v>0</v>
      </c>
      <c r="C674" s="14">
        <f>Main!N674-Main!M674</f>
        <v>0</v>
      </c>
      <c r="D674" s="14">
        <f t="shared" si="10"/>
        <v>0</v>
      </c>
      <c r="J674" s="4"/>
      <c r="K674" s="4"/>
      <c r="L674" s="4"/>
      <c r="M674" s="4"/>
    </row>
    <row r="675" spans="2:13" x14ac:dyDescent="0.3">
      <c r="B675" s="14">
        <f>Main!K675</f>
        <v>0</v>
      </c>
      <c r="C675" s="14">
        <f>Main!N675-Main!M675</f>
        <v>0</v>
      </c>
      <c r="D675" s="14">
        <f t="shared" si="10"/>
        <v>0</v>
      </c>
      <c r="J675" s="4"/>
      <c r="K675" s="4"/>
      <c r="L675" s="4"/>
      <c r="M675" s="4"/>
    </row>
    <row r="676" spans="2:13" x14ac:dyDescent="0.3">
      <c r="B676" s="14">
        <f>Main!K676</f>
        <v>0</v>
      </c>
      <c r="C676" s="14">
        <f>Main!N676-Main!M676</f>
        <v>0</v>
      </c>
      <c r="D676" s="14">
        <f t="shared" si="10"/>
        <v>0</v>
      </c>
      <c r="J676" s="4"/>
      <c r="K676" s="4"/>
      <c r="L676" s="4"/>
      <c r="M676" s="4"/>
    </row>
    <row r="677" spans="2:13" x14ac:dyDescent="0.3">
      <c r="B677" s="14">
        <f>Main!K677</f>
        <v>0</v>
      </c>
      <c r="C677" s="14">
        <f>Main!N677-Main!M677</f>
        <v>0</v>
      </c>
      <c r="D677" s="14">
        <f t="shared" si="10"/>
        <v>0</v>
      </c>
      <c r="J677" s="4"/>
      <c r="K677" s="4"/>
      <c r="L677" s="4"/>
      <c r="M677" s="4"/>
    </row>
    <row r="678" spans="2:13" x14ac:dyDescent="0.3">
      <c r="B678" s="14">
        <f>Main!K678</f>
        <v>0</v>
      </c>
      <c r="C678" s="14">
        <f>Main!N678-Main!M678</f>
        <v>0</v>
      </c>
      <c r="D678" s="14">
        <f t="shared" si="10"/>
        <v>0</v>
      </c>
      <c r="J678" s="4"/>
      <c r="K678" s="4"/>
      <c r="L678" s="4"/>
      <c r="M678" s="4"/>
    </row>
    <row r="679" spans="2:13" x14ac:dyDescent="0.3">
      <c r="B679" s="14">
        <f>Main!K679</f>
        <v>0</v>
      </c>
      <c r="C679" s="14">
        <f>Main!N679-Main!M679</f>
        <v>0</v>
      </c>
      <c r="D679" s="14">
        <f t="shared" si="10"/>
        <v>0</v>
      </c>
      <c r="J679" s="4"/>
      <c r="K679" s="4"/>
      <c r="L679" s="4"/>
      <c r="M679" s="4"/>
    </row>
    <row r="680" spans="2:13" x14ac:dyDescent="0.3">
      <c r="B680" s="14">
        <f>Main!K680</f>
        <v>0</v>
      </c>
      <c r="C680" s="14">
        <f>Main!N680-Main!M680</f>
        <v>0</v>
      </c>
      <c r="D680" s="14">
        <f t="shared" si="10"/>
        <v>0</v>
      </c>
      <c r="J680" s="4"/>
      <c r="K680" s="4"/>
      <c r="L680" s="4"/>
      <c r="M680" s="4"/>
    </row>
    <row r="681" spans="2:13" x14ac:dyDescent="0.3">
      <c r="B681" s="14">
        <f>Main!K681</f>
        <v>0</v>
      </c>
      <c r="C681" s="14">
        <f>Main!N681-Main!M681</f>
        <v>0</v>
      </c>
      <c r="D681" s="14">
        <f t="shared" si="10"/>
        <v>0</v>
      </c>
      <c r="J681" s="4"/>
      <c r="K681" s="4"/>
      <c r="L681" s="4"/>
      <c r="M681" s="4"/>
    </row>
    <row r="682" spans="2:13" x14ac:dyDescent="0.3">
      <c r="B682" s="14">
        <f>Main!K682</f>
        <v>0</v>
      </c>
      <c r="C682" s="14">
        <f>Main!N682-Main!M682</f>
        <v>0</v>
      </c>
      <c r="D682" s="14">
        <f t="shared" si="10"/>
        <v>0</v>
      </c>
      <c r="J682" s="4"/>
      <c r="K682" s="4"/>
      <c r="L682" s="4"/>
      <c r="M682" s="4"/>
    </row>
    <row r="683" spans="2:13" x14ac:dyDescent="0.3">
      <c r="B683" s="14">
        <f>Main!K683</f>
        <v>0</v>
      </c>
      <c r="C683" s="14">
        <f>Main!N683-Main!M683</f>
        <v>0</v>
      </c>
      <c r="D683" s="14">
        <f t="shared" si="10"/>
        <v>0</v>
      </c>
      <c r="J683" s="4"/>
      <c r="K683" s="4"/>
      <c r="L683" s="4"/>
      <c r="M683" s="4"/>
    </row>
    <row r="684" spans="2:13" x14ac:dyDescent="0.3">
      <c r="B684" s="14">
        <f>Main!K684</f>
        <v>0</v>
      </c>
      <c r="C684" s="14">
        <f>Main!N684-Main!M684</f>
        <v>0</v>
      </c>
      <c r="D684" s="14">
        <f t="shared" si="10"/>
        <v>0</v>
      </c>
      <c r="J684" s="4"/>
      <c r="K684" s="4"/>
      <c r="L684" s="4"/>
      <c r="M684" s="4"/>
    </row>
    <row r="685" spans="2:13" x14ac:dyDescent="0.3">
      <c r="B685" s="14">
        <f>Main!K685</f>
        <v>0</v>
      </c>
      <c r="C685" s="14">
        <f>Main!N685-Main!M685</f>
        <v>0</v>
      </c>
      <c r="D685" s="14">
        <f t="shared" si="10"/>
        <v>0</v>
      </c>
      <c r="J685" s="4"/>
      <c r="K685" s="4"/>
      <c r="L685" s="4"/>
      <c r="M685" s="4"/>
    </row>
    <row r="686" spans="2:13" x14ac:dyDescent="0.3">
      <c r="B686" s="14">
        <f>Main!K686</f>
        <v>0</v>
      </c>
      <c r="C686" s="14">
        <f>Main!N686-Main!M686</f>
        <v>0</v>
      </c>
      <c r="D686" s="14">
        <f t="shared" si="10"/>
        <v>0</v>
      </c>
      <c r="J686" s="4"/>
      <c r="K686" s="4"/>
      <c r="L686" s="4"/>
      <c r="M686" s="4"/>
    </row>
    <row r="687" spans="2:13" x14ac:dyDescent="0.3">
      <c r="B687" s="14">
        <f>Main!K687</f>
        <v>0</v>
      </c>
      <c r="C687" s="14">
        <f>Main!N687-Main!M687</f>
        <v>0</v>
      </c>
      <c r="D687" s="14">
        <f t="shared" si="10"/>
        <v>0</v>
      </c>
      <c r="J687" s="4"/>
      <c r="K687" s="4"/>
      <c r="L687" s="4"/>
      <c r="M687" s="4"/>
    </row>
    <row r="688" spans="2:13" x14ac:dyDescent="0.3">
      <c r="B688" s="14">
        <f>Main!K688</f>
        <v>0</v>
      </c>
      <c r="C688" s="14">
        <f>Main!N688-Main!M688</f>
        <v>0</v>
      </c>
      <c r="D688" s="14">
        <f t="shared" si="10"/>
        <v>0</v>
      </c>
      <c r="J688" s="4"/>
      <c r="K688" s="4"/>
      <c r="L688" s="4"/>
      <c r="M688" s="4"/>
    </row>
    <row r="689" spans="2:13" x14ac:dyDescent="0.3">
      <c r="B689" s="14">
        <f>Main!K689</f>
        <v>0</v>
      </c>
      <c r="C689" s="14">
        <f>Main!N689-Main!M689</f>
        <v>0</v>
      </c>
      <c r="D689" s="14">
        <f t="shared" si="10"/>
        <v>0</v>
      </c>
      <c r="J689" s="4"/>
      <c r="K689" s="4"/>
      <c r="L689" s="4"/>
      <c r="M689" s="4"/>
    </row>
    <row r="690" spans="2:13" x14ac:dyDescent="0.3">
      <c r="B690" s="14">
        <f>Main!K690</f>
        <v>0</v>
      </c>
      <c r="C690" s="14">
        <f>Main!N690-Main!M690</f>
        <v>0</v>
      </c>
      <c r="D690" s="14">
        <f t="shared" si="10"/>
        <v>0</v>
      </c>
      <c r="J690" s="4"/>
      <c r="K690" s="4"/>
      <c r="L690" s="4"/>
      <c r="M690" s="4"/>
    </row>
    <row r="691" spans="2:13" x14ac:dyDescent="0.3">
      <c r="B691" s="14">
        <f>Main!K691</f>
        <v>0</v>
      </c>
      <c r="C691" s="14">
        <f>Main!N691-Main!M691</f>
        <v>0</v>
      </c>
      <c r="D691" s="14">
        <f t="shared" si="10"/>
        <v>0</v>
      </c>
      <c r="J691" s="4"/>
      <c r="K691" s="4"/>
      <c r="L691" s="4"/>
      <c r="M691" s="4"/>
    </row>
    <row r="692" spans="2:13" x14ac:dyDescent="0.3">
      <c r="B692" s="14">
        <f>Main!K692</f>
        <v>0</v>
      </c>
      <c r="C692" s="14">
        <f>Main!N692-Main!M692</f>
        <v>0</v>
      </c>
      <c r="D692" s="14">
        <f t="shared" si="10"/>
        <v>0</v>
      </c>
      <c r="J692" s="4"/>
      <c r="K692" s="4"/>
      <c r="L692" s="4"/>
      <c r="M692" s="4"/>
    </row>
    <row r="693" spans="2:13" x14ac:dyDescent="0.3">
      <c r="B693" s="14">
        <f>Main!K693</f>
        <v>0</v>
      </c>
      <c r="C693" s="14">
        <f>Main!N693-Main!M693</f>
        <v>0</v>
      </c>
      <c r="D693" s="14">
        <f t="shared" si="10"/>
        <v>0</v>
      </c>
      <c r="J693" s="4"/>
      <c r="K693" s="4"/>
      <c r="L693" s="4"/>
      <c r="M693" s="4"/>
    </row>
    <row r="694" spans="2:13" x14ac:dyDescent="0.3">
      <c r="B694" s="14">
        <f>Main!K694</f>
        <v>0</v>
      </c>
      <c r="C694" s="14">
        <f>Main!N694-Main!M694</f>
        <v>0</v>
      </c>
      <c r="D694" s="14">
        <f t="shared" si="10"/>
        <v>0</v>
      </c>
      <c r="J694" s="4"/>
      <c r="K694" s="4"/>
      <c r="L694" s="4"/>
      <c r="M694" s="4"/>
    </row>
    <row r="695" spans="2:13" x14ac:dyDescent="0.3">
      <c r="B695" s="14">
        <f>Main!K695</f>
        <v>0</v>
      </c>
      <c r="C695" s="14">
        <f>Main!N695-Main!M695</f>
        <v>0</v>
      </c>
      <c r="D695" s="14">
        <f t="shared" si="10"/>
        <v>0</v>
      </c>
      <c r="J695" s="4"/>
      <c r="K695" s="4"/>
      <c r="L695" s="4"/>
      <c r="M695" s="4"/>
    </row>
    <row r="696" spans="2:13" x14ac:dyDescent="0.3">
      <c r="B696" s="14">
        <f>Main!K696</f>
        <v>0</v>
      </c>
      <c r="C696" s="14">
        <f>Main!N696-Main!M696</f>
        <v>0</v>
      </c>
      <c r="D696" s="14">
        <f t="shared" si="10"/>
        <v>0</v>
      </c>
      <c r="J696" s="4"/>
      <c r="K696" s="4"/>
      <c r="L696" s="4"/>
      <c r="M696" s="4"/>
    </row>
    <row r="697" spans="2:13" x14ac:dyDescent="0.3">
      <c r="B697" s="14">
        <f>Main!K697</f>
        <v>0</v>
      </c>
      <c r="C697" s="14">
        <f>Main!N697-Main!M697</f>
        <v>0</v>
      </c>
      <c r="D697" s="14">
        <f t="shared" si="10"/>
        <v>0</v>
      </c>
      <c r="J697" s="4"/>
      <c r="K697" s="4"/>
      <c r="L697" s="4"/>
      <c r="M697" s="4"/>
    </row>
    <row r="698" spans="2:13" x14ac:dyDescent="0.3">
      <c r="B698" s="14">
        <f>Main!K698</f>
        <v>0</v>
      </c>
      <c r="C698" s="14">
        <f>Main!N698-Main!M698</f>
        <v>0</v>
      </c>
      <c r="D698" s="14">
        <f t="shared" si="10"/>
        <v>0</v>
      </c>
      <c r="J698" s="4"/>
      <c r="K698" s="4"/>
      <c r="L698" s="4"/>
      <c r="M698" s="4"/>
    </row>
    <row r="699" spans="2:13" x14ac:dyDescent="0.3">
      <c r="B699" s="14">
        <f>Main!K699</f>
        <v>0</v>
      </c>
      <c r="C699" s="14">
        <f>Main!N699-Main!M699</f>
        <v>0</v>
      </c>
      <c r="D699" s="14">
        <f t="shared" si="10"/>
        <v>0</v>
      </c>
      <c r="J699" s="4"/>
      <c r="K699" s="4"/>
      <c r="L699" s="4"/>
      <c r="M699" s="4"/>
    </row>
    <row r="700" spans="2:13" x14ac:dyDescent="0.3">
      <c r="B700" s="14">
        <f>Main!K700</f>
        <v>0</v>
      </c>
      <c r="C700" s="14">
        <f>Main!N700-Main!M700</f>
        <v>0</v>
      </c>
      <c r="D700" s="14">
        <f t="shared" si="10"/>
        <v>0</v>
      </c>
      <c r="J700" s="4"/>
      <c r="K700" s="4"/>
      <c r="L700" s="4"/>
      <c r="M700" s="4"/>
    </row>
    <row r="701" spans="2:13" x14ac:dyDescent="0.3">
      <c r="B701" s="14">
        <f>Main!K701</f>
        <v>0</v>
      </c>
      <c r="C701" s="14">
        <f>Main!N701-Main!M701</f>
        <v>0</v>
      </c>
      <c r="D701" s="14">
        <f t="shared" si="10"/>
        <v>0</v>
      </c>
      <c r="J701" s="4"/>
      <c r="K701" s="4"/>
      <c r="L701" s="4"/>
      <c r="M701" s="4"/>
    </row>
    <row r="702" spans="2:13" x14ac:dyDescent="0.3">
      <c r="B702" s="14">
        <f>Main!K702</f>
        <v>0</v>
      </c>
      <c r="C702" s="14">
        <f>Main!N702-Main!M702</f>
        <v>0</v>
      </c>
      <c r="D702" s="14">
        <f t="shared" si="10"/>
        <v>0</v>
      </c>
      <c r="J702" s="4"/>
      <c r="K702" s="4"/>
      <c r="L702" s="4"/>
      <c r="M702" s="4"/>
    </row>
    <row r="703" spans="2:13" x14ac:dyDescent="0.3">
      <c r="B703" s="14">
        <f>Main!K703</f>
        <v>0</v>
      </c>
      <c r="C703" s="14">
        <f>Main!N703-Main!M703</f>
        <v>0</v>
      </c>
      <c r="D703" s="14">
        <f t="shared" si="10"/>
        <v>0</v>
      </c>
      <c r="J703" s="4"/>
      <c r="K703" s="4"/>
      <c r="L703" s="4"/>
      <c r="M703" s="4"/>
    </row>
    <row r="704" spans="2:13" x14ac:dyDescent="0.3">
      <c r="B704" s="14">
        <f>Main!K704</f>
        <v>0</v>
      </c>
      <c r="C704" s="14">
        <f>Main!N704-Main!M704</f>
        <v>0</v>
      </c>
      <c r="D704" s="14">
        <f t="shared" si="10"/>
        <v>0</v>
      </c>
      <c r="J704" s="4"/>
      <c r="K704" s="4"/>
      <c r="L704" s="4"/>
      <c r="M704" s="4"/>
    </row>
    <row r="705" spans="2:13" x14ac:dyDescent="0.3">
      <c r="B705" s="14">
        <f>Main!K705</f>
        <v>0</v>
      </c>
      <c r="C705" s="14">
        <f>Main!N705-Main!M705</f>
        <v>0</v>
      </c>
      <c r="D705" s="14">
        <f t="shared" si="10"/>
        <v>0</v>
      </c>
      <c r="J705" s="4"/>
      <c r="K705" s="4"/>
      <c r="L705" s="4"/>
      <c r="M705" s="4"/>
    </row>
    <row r="706" spans="2:13" x14ac:dyDescent="0.3">
      <c r="B706" s="14">
        <f>Main!K706</f>
        <v>0</v>
      </c>
      <c r="C706" s="14">
        <f>Main!N706-Main!M706</f>
        <v>0</v>
      </c>
      <c r="D706" s="14">
        <f t="shared" si="10"/>
        <v>0</v>
      </c>
      <c r="J706" s="4"/>
      <c r="K706" s="4"/>
      <c r="L706" s="4"/>
      <c r="M706" s="4"/>
    </row>
    <row r="707" spans="2:13" x14ac:dyDescent="0.3">
      <c r="B707" s="14">
        <f>Main!K707</f>
        <v>0</v>
      </c>
      <c r="C707" s="14">
        <f>Main!N707-Main!M707</f>
        <v>0</v>
      </c>
      <c r="D707" s="14">
        <f t="shared" si="10"/>
        <v>0</v>
      </c>
      <c r="J707" s="4"/>
      <c r="K707" s="4"/>
      <c r="L707" s="4"/>
      <c r="M707" s="4"/>
    </row>
    <row r="708" spans="2:13" x14ac:dyDescent="0.3">
      <c r="B708" s="14">
        <f>Main!K708</f>
        <v>0</v>
      </c>
      <c r="C708" s="14">
        <f>Main!N708-Main!M708</f>
        <v>0</v>
      </c>
      <c r="D708" s="14">
        <f t="shared" si="10"/>
        <v>0</v>
      </c>
      <c r="J708" s="4"/>
      <c r="K708" s="4"/>
      <c r="L708" s="4"/>
      <c r="M708" s="4"/>
    </row>
    <row r="709" spans="2:13" x14ac:dyDescent="0.3">
      <c r="B709" s="14">
        <f>Main!K709</f>
        <v>0</v>
      </c>
      <c r="C709" s="14">
        <f>Main!N709-Main!M709</f>
        <v>0</v>
      </c>
      <c r="D709" s="14">
        <f t="shared" si="10"/>
        <v>0</v>
      </c>
      <c r="J709" s="4"/>
      <c r="K709" s="4"/>
      <c r="L709" s="4"/>
      <c r="M709" s="4"/>
    </row>
    <row r="710" spans="2:13" x14ac:dyDescent="0.3">
      <c r="B710" s="14">
        <f>Main!K710</f>
        <v>0</v>
      </c>
      <c r="C710" s="14">
        <f>Main!N710-Main!M710</f>
        <v>0</v>
      </c>
      <c r="D710" s="14">
        <f t="shared" ref="D710:D773" si="11">(C710/$C$4)*100</f>
        <v>0</v>
      </c>
      <c r="J710" s="4"/>
      <c r="K710" s="4"/>
      <c r="L710" s="4"/>
      <c r="M710" s="4"/>
    </row>
    <row r="711" spans="2:13" x14ac:dyDescent="0.3">
      <c r="B711" s="14">
        <f>Main!K711</f>
        <v>0</v>
      </c>
      <c r="C711" s="14">
        <f>Main!N711-Main!M711</f>
        <v>0</v>
      </c>
      <c r="D711" s="14">
        <f t="shared" si="11"/>
        <v>0</v>
      </c>
      <c r="J711" s="4"/>
      <c r="K711" s="4"/>
      <c r="L711" s="4"/>
      <c r="M711" s="4"/>
    </row>
    <row r="712" spans="2:13" x14ac:dyDescent="0.3">
      <c r="B712" s="14">
        <f>Main!K712</f>
        <v>0</v>
      </c>
      <c r="C712" s="14">
        <f>Main!N712-Main!M712</f>
        <v>0</v>
      </c>
      <c r="D712" s="14">
        <f t="shared" si="11"/>
        <v>0</v>
      </c>
      <c r="J712" s="4"/>
      <c r="K712" s="4"/>
      <c r="L712" s="4"/>
      <c r="M712" s="4"/>
    </row>
    <row r="713" spans="2:13" x14ac:dyDescent="0.3">
      <c r="B713" s="14">
        <f>Main!K713</f>
        <v>0</v>
      </c>
      <c r="C713" s="14">
        <f>Main!N713-Main!M713</f>
        <v>0</v>
      </c>
      <c r="D713" s="14">
        <f t="shared" si="11"/>
        <v>0</v>
      </c>
      <c r="J713" s="4"/>
      <c r="K713" s="4"/>
      <c r="L713" s="4"/>
      <c r="M713" s="4"/>
    </row>
    <row r="714" spans="2:13" x14ac:dyDescent="0.3">
      <c r="B714" s="14">
        <f>Main!K714</f>
        <v>0</v>
      </c>
      <c r="C714" s="14">
        <f>Main!N714-Main!M714</f>
        <v>0</v>
      </c>
      <c r="D714" s="14">
        <f t="shared" si="11"/>
        <v>0</v>
      </c>
      <c r="J714" s="4"/>
      <c r="K714" s="4"/>
      <c r="L714" s="4"/>
      <c r="M714" s="4"/>
    </row>
    <row r="715" spans="2:13" x14ac:dyDescent="0.3">
      <c r="B715" s="14">
        <f>Main!K715</f>
        <v>0</v>
      </c>
      <c r="C715" s="14">
        <f>Main!N715-Main!M715</f>
        <v>0</v>
      </c>
      <c r="D715" s="14">
        <f t="shared" si="11"/>
        <v>0</v>
      </c>
      <c r="J715" s="4"/>
      <c r="K715" s="4"/>
      <c r="L715" s="4"/>
      <c r="M715" s="4"/>
    </row>
    <row r="716" spans="2:13" x14ac:dyDescent="0.3">
      <c r="B716" s="14">
        <f>Main!K716</f>
        <v>0</v>
      </c>
      <c r="C716" s="14">
        <f>Main!N716-Main!M716</f>
        <v>0</v>
      </c>
      <c r="D716" s="14">
        <f t="shared" si="11"/>
        <v>0</v>
      </c>
      <c r="J716" s="4"/>
      <c r="K716" s="4"/>
      <c r="L716" s="4"/>
      <c r="M716" s="4"/>
    </row>
    <row r="717" spans="2:13" x14ac:dyDescent="0.3">
      <c r="B717" s="14">
        <f>Main!K717</f>
        <v>0</v>
      </c>
      <c r="C717" s="14">
        <f>Main!N717-Main!M717</f>
        <v>0</v>
      </c>
      <c r="D717" s="14">
        <f t="shared" si="11"/>
        <v>0</v>
      </c>
      <c r="J717" s="4"/>
      <c r="K717" s="4"/>
      <c r="L717" s="4"/>
      <c r="M717" s="4"/>
    </row>
    <row r="718" spans="2:13" x14ac:dyDescent="0.3">
      <c r="B718" s="14">
        <f>Main!K718</f>
        <v>0</v>
      </c>
      <c r="C718" s="14">
        <f>Main!N718-Main!M718</f>
        <v>0</v>
      </c>
      <c r="D718" s="14">
        <f t="shared" si="11"/>
        <v>0</v>
      </c>
      <c r="J718" s="4"/>
      <c r="K718" s="4"/>
      <c r="L718" s="4"/>
      <c r="M718" s="4"/>
    </row>
    <row r="719" spans="2:13" x14ac:dyDescent="0.3">
      <c r="B719" s="14">
        <f>Main!K719</f>
        <v>0</v>
      </c>
      <c r="C719" s="14">
        <f>Main!N719-Main!M719</f>
        <v>0</v>
      </c>
      <c r="D719" s="14">
        <f t="shared" si="11"/>
        <v>0</v>
      </c>
      <c r="J719" s="4"/>
      <c r="K719" s="4"/>
      <c r="L719" s="4"/>
      <c r="M719" s="4"/>
    </row>
    <row r="720" spans="2:13" x14ac:dyDescent="0.3">
      <c r="B720" s="14">
        <f>Main!K720</f>
        <v>0</v>
      </c>
      <c r="C720" s="14">
        <f>Main!N720-Main!M720</f>
        <v>0</v>
      </c>
      <c r="D720" s="14">
        <f t="shared" si="11"/>
        <v>0</v>
      </c>
      <c r="J720" s="4"/>
      <c r="K720" s="4"/>
      <c r="L720" s="4"/>
      <c r="M720" s="4"/>
    </row>
    <row r="721" spans="2:13" x14ac:dyDescent="0.3">
      <c r="B721" s="14">
        <f>Main!K721</f>
        <v>0</v>
      </c>
      <c r="C721" s="14">
        <f>Main!N721-Main!M721</f>
        <v>0</v>
      </c>
      <c r="D721" s="14">
        <f t="shared" si="11"/>
        <v>0</v>
      </c>
      <c r="J721" s="4"/>
      <c r="K721" s="4"/>
      <c r="L721" s="4"/>
      <c r="M721" s="4"/>
    </row>
    <row r="722" spans="2:13" x14ac:dyDescent="0.3">
      <c r="B722" s="14">
        <f>Main!K722</f>
        <v>0</v>
      </c>
      <c r="C722" s="14">
        <f>Main!N722-Main!M722</f>
        <v>0</v>
      </c>
      <c r="D722" s="14">
        <f t="shared" si="11"/>
        <v>0</v>
      </c>
      <c r="J722" s="4"/>
      <c r="K722" s="4"/>
      <c r="L722" s="4"/>
      <c r="M722" s="4"/>
    </row>
    <row r="723" spans="2:13" x14ac:dyDescent="0.3">
      <c r="B723" s="14">
        <f>Main!K723</f>
        <v>0</v>
      </c>
      <c r="C723" s="14">
        <f>Main!N723-Main!M723</f>
        <v>0</v>
      </c>
      <c r="D723" s="14">
        <f t="shared" si="11"/>
        <v>0</v>
      </c>
      <c r="J723" s="4"/>
      <c r="K723" s="4"/>
      <c r="L723" s="4"/>
      <c r="M723" s="4"/>
    </row>
    <row r="724" spans="2:13" x14ac:dyDescent="0.3">
      <c r="B724" s="14">
        <f>Main!K724</f>
        <v>0</v>
      </c>
      <c r="C724" s="14">
        <f>Main!N724-Main!M724</f>
        <v>0</v>
      </c>
      <c r="D724" s="14">
        <f t="shared" si="11"/>
        <v>0</v>
      </c>
      <c r="J724" s="4"/>
      <c r="K724" s="4"/>
      <c r="L724" s="4"/>
      <c r="M724" s="4"/>
    </row>
    <row r="725" spans="2:13" x14ac:dyDescent="0.3">
      <c r="B725" s="14">
        <f>Main!K725</f>
        <v>0</v>
      </c>
      <c r="C725" s="14">
        <f>Main!N725-Main!M725</f>
        <v>0</v>
      </c>
      <c r="D725" s="14">
        <f t="shared" si="11"/>
        <v>0</v>
      </c>
      <c r="J725" s="4"/>
      <c r="K725" s="4"/>
      <c r="L725" s="4"/>
      <c r="M725" s="4"/>
    </row>
    <row r="726" spans="2:13" x14ac:dyDescent="0.3">
      <c r="B726" s="14">
        <f>Main!K726</f>
        <v>0</v>
      </c>
      <c r="C726" s="14">
        <f>Main!N726-Main!M726</f>
        <v>0</v>
      </c>
      <c r="D726" s="14">
        <f t="shared" si="11"/>
        <v>0</v>
      </c>
      <c r="J726" s="4"/>
      <c r="K726" s="4"/>
      <c r="L726" s="4"/>
      <c r="M726" s="4"/>
    </row>
    <row r="727" spans="2:13" x14ac:dyDescent="0.3">
      <c r="B727" s="14">
        <f>Main!K727</f>
        <v>0</v>
      </c>
      <c r="C727" s="14">
        <f>Main!N727-Main!M727</f>
        <v>0</v>
      </c>
      <c r="D727" s="14">
        <f t="shared" si="11"/>
        <v>0</v>
      </c>
      <c r="J727" s="4"/>
      <c r="K727" s="4"/>
      <c r="L727" s="4"/>
      <c r="M727" s="4"/>
    </row>
    <row r="728" spans="2:13" x14ac:dyDescent="0.3">
      <c r="B728" s="14">
        <f>Main!K728</f>
        <v>0</v>
      </c>
      <c r="C728" s="14">
        <f>Main!N728-Main!M728</f>
        <v>0</v>
      </c>
      <c r="D728" s="14">
        <f t="shared" si="11"/>
        <v>0</v>
      </c>
      <c r="J728" s="4"/>
      <c r="K728" s="4"/>
      <c r="L728" s="4"/>
      <c r="M728" s="4"/>
    </row>
    <row r="729" spans="2:13" x14ac:dyDescent="0.3">
      <c r="B729" s="14">
        <f>Main!K729</f>
        <v>0</v>
      </c>
      <c r="C729" s="14">
        <f>Main!N729-Main!M729</f>
        <v>0</v>
      </c>
      <c r="D729" s="14">
        <f t="shared" si="11"/>
        <v>0</v>
      </c>
      <c r="J729" s="4"/>
      <c r="K729" s="4"/>
      <c r="L729" s="4"/>
      <c r="M729" s="4"/>
    </row>
    <row r="730" spans="2:13" x14ac:dyDescent="0.3">
      <c r="B730" s="14">
        <f>Main!K730</f>
        <v>0</v>
      </c>
      <c r="C730" s="14">
        <f>Main!N730-Main!M730</f>
        <v>0</v>
      </c>
      <c r="D730" s="14">
        <f t="shared" si="11"/>
        <v>0</v>
      </c>
      <c r="J730" s="4"/>
      <c r="K730" s="4"/>
      <c r="L730" s="4"/>
      <c r="M730" s="4"/>
    </row>
    <row r="731" spans="2:13" x14ac:dyDescent="0.3">
      <c r="B731" s="14">
        <f>Main!K731</f>
        <v>0</v>
      </c>
      <c r="C731" s="14">
        <f>Main!N731-Main!M731</f>
        <v>0</v>
      </c>
      <c r="D731" s="14">
        <f t="shared" si="11"/>
        <v>0</v>
      </c>
      <c r="J731" s="4"/>
      <c r="K731" s="4"/>
      <c r="L731" s="4"/>
      <c r="M731" s="4"/>
    </row>
    <row r="732" spans="2:13" x14ac:dyDescent="0.3">
      <c r="B732" s="14">
        <f>Main!K732</f>
        <v>0</v>
      </c>
      <c r="C732" s="14">
        <f>Main!N732-Main!M732</f>
        <v>0</v>
      </c>
      <c r="D732" s="14">
        <f t="shared" si="11"/>
        <v>0</v>
      </c>
      <c r="J732" s="4"/>
      <c r="K732" s="4"/>
      <c r="L732" s="4"/>
      <c r="M732" s="4"/>
    </row>
    <row r="733" spans="2:13" x14ac:dyDescent="0.3">
      <c r="B733" s="14">
        <f>Main!K733</f>
        <v>0</v>
      </c>
      <c r="C733" s="14">
        <f>Main!N733-Main!M733</f>
        <v>0</v>
      </c>
      <c r="D733" s="14">
        <f t="shared" si="11"/>
        <v>0</v>
      </c>
      <c r="J733" s="4"/>
      <c r="K733" s="4"/>
      <c r="L733" s="4"/>
      <c r="M733" s="4"/>
    </row>
    <row r="734" spans="2:13" x14ac:dyDescent="0.3">
      <c r="B734" s="14">
        <f>Main!K734</f>
        <v>0</v>
      </c>
      <c r="C734" s="14">
        <f>Main!N734-Main!M734</f>
        <v>0</v>
      </c>
      <c r="D734" s="14">
        <f t="shared" si="11"/>
        <v>0</v>
      </c>
      <c r="J734" s="4"/>
      <c r="K734" s="4"/>
      <c r="L734" s="4"/>
      <c r="M734" s="4"/>
    </row>
    <row r="735" spans="2:13" x14ac:dyDescent="0.3">
      <c r="B735" s="14">
        <f>Main!K735</f>
        <v>0</v>
      </c>
      <c r="C735" s="14">
        <f>Main!N735-Main!M735</f>
        <v>0</v>
      </c>
      <c r="D735" s="14">
        <f t="shared" si="11"/>
        <v>0</v>
      </c>
      <c r="J735" s="4"/>
      <c r="K735" s="4"/>
      <c r="L735" s="4"/>
      <c r="M735" s="4"/>
    </row>
    <row r="736" spans="2:13" x14ac:dyDescent="0.3">
      <c r="B736" s="14">
        <f>Main!K736</f>
        <v>0</v>
      </c>
      <c r="C736" s="14">
        <f>Main!N736-Main!M736</f>
        <v>0</v>
      </c>
      <c r="D736" s="14">
        <f t="shared" si="11"/>
        <v>0</v>
      </c>
      <c r="J736" s="4"/>
      <c r="K736" s="4"/>
      <c r="L736" s="4"/>
      <c r="M736" s="4"/>
    </row>
    <row r="737" spans="2:13" x14ac:dyDescent="0.3">
      <c r="B737" s="14">
        <f>Main!K737</f>
        <v>0</v>
      </c>
      <c r="C737" s="14">
        <f>Main!N737-Main!M737</f>
        <v>0</v>
      </c>
      <c r="D737" s="14">
        <f t="shared" si="11"/>
        <v>0</v>
      </c>
      <c r="J737" s="4"/>
      <c r="K737" s="4"/>
      <c r="L737" s="4"/>
      <c r="M737" s="4"/>
    </row>
    <row r="738" spans="2:13" x14ac:dyDescent="0.3">
      <c r="B738" s="14">
        <f>Main!K738</f>
        <v>0</v>
      </c>
      <c r="C738" s="14">
        <f>Main!N738-Main!M738</f>
        <v>0</v>
      </c>
      <c r="D738" s="14">
        <f t="shared" si="11"/>
        <v>0</v>
      </c>
      <c r="J738" s="4"/>
      <c r="K738" s="4"/>
      <c r="L738" s="4"/>
      <c r="M738" s="4"/>
    </row>
    <row r="739" spans="2:13" x14ac:dyDescent="0.3">
      <c r="B739" s="14">
        <f>Main!K739</f>
        <v>0</v>
      </c>
      <c r="C739" s="14">
        <f>Main!N739-Main!M739</f>
        <v>0</v>
      </c>
      <c r="D739" s="14">
        <f t="shared" si="11"/>
        <v>0</v>
      </c>
      <c r="J739" s="4"/>
      <c r="K739" s="4"/>
      <c r="L739" s="4"/>
      <c r="M739" s="4"/>
    </row>
    <row r="740" spans="2:13" x14ac:dyDescent="0.3">
      <c r="B740" s="14">
        <f>Main!K740</f>
        <v>0</v>
      </c>
      <c r="C740" s="14">
        <f>Main!N740-Main!M740</f>
        <v>0</v>
      </c>
      <c r="D740" s="14">
        <f t="shared" si="11"/>
        <v>0</v>
      </c>
      <c r="J740" s="4"/>
      <c r="K740" s="4"/>
      <c r="L740" s="4"/>
      <c r="M740" s="4"/>
    </row>
    <row r="741" spans="2:13" x14ac:dyDescent="0.3">
      <c r="B741" s="14">
        <f>Main!K741</f>
        <v>0</v>
      </c>
      <c r="C741" s="14">
        <f>Main!N741-Main!M741</f>
        <v>0</v>
      </c>
      <c r="D741" s="14">
        <f t="shared" si="11"/>
        <v>0</v>
      </c>
      <c r="J741" s="4"/>
      <c r="K741" s="4"/>
      <c r="L741" s="4"/>
      <c r="M741" s="4"/>
    </row>
    <row r="742" spans="2:13" x14ac:dyDescent="0.3">
      <c r="B742" s="14">
        <f>Main!K742</f>
        <v>0</v>
      </c>
      <c r="C742" s="14">
        <f>Main!N742-Main!M742</f>
        <v>0</v>
      </c>
      <c r="D742" s="14">
        <f t="shared" si="11"/>
        <v>0</v>
      </c>
      <c r="J742" s="4"/>
      <c r="K742" s="4"/>
      <c r="L742" s="4"/>
      <c r="M742" s="4"/>
    </row>
    <row r="743" spans="2:13" x14ac:dyDescent="0.3">
      <c r="B743" s="14">
        <f>Main!K743</f>
        <v>0</v>
      </c>
      <c r="C743" s="14">
        <f>Main!N743-Main!M743</f>
        <v>0</v>
      </c>
      <c r="D743" s="14">
        <f t="shared" si="11"/>
        <v>0</v>
      </c>
      <c r="J743" s="4"/>
      <c r="K743" s="4"/>
      <c r="L743" s="4"/>
      <c r="M743" s="4"/>
    </row>
    <row r="744" spans="2:13" x14ac:dyDescent="0.3">
      <c r="B744" s="14">
        <f>Main!K744</f>
        <v>0</v>
      </c>
      <c r="C744" s="14">
        <f>Main!N744-Main!M744</f>
        <v>0</v>
      </c>
      <c r="D744" s="14">
        <f t="shared" si="11"/>
        <v>0</v>
      </c>
      <c r="J744" s="4"/>
      <c r="K744" s="4"/>
      <c r="L744" s="4"/>
      <c r="M744" s="4"/>
    </row>
    <row r="745" spans="2:13" x14ac:dyDescent="0.3">
      <c r="B745" s="14">
        <f>Main!K745</f>
        <v>0</v>
      </c>
      <c r="C745" s="14">
        <f>Main!N745-Main!M745</f>
        <v>0</v>
      </c>
      <c r="D745" s="14">
        <f t="shared" si="11"/>
        <v>0</v>
      </c>
      <c r="J745" s="4"/>
      <c r="K745" s="4"/>
      <c r="L745" s="4"/>
      <c r="M745" s="4"/>
    </row>
    <row r="746" spans="2:13" x14ac:dyDescent="0.3">
      <c r="B746" s="14">
        <f>Main!K746</f>
        <v>0</v>
      </c>
      <c r="C746" s="14">
        <f>Main!N746-Main!M746</f>
        <v>0</v>
      </c>
      <c r="D746" s="14">
        <f t="shared" si="11"/>
        <v>0</v>
      </c>
      <c r="J746" s="4"/>
      <c r="K746" s="4"/>
      <c r="L746" s="4"/>
      <c r="M746" s="4"/>
    </row>
    <row r="747" spans="2:13" x14ac:dyDescent="0.3">
      <c r="B747" s="14">
        <f>Main!K747</f>
        <v>0</v>
      </c>
      <c r="C747" s="14">
        <f>Main!N747-Main!M747</f>
        <v>0</v>
      </c>
      <c r="D747" s="14">
        <f t="shared" si="11"/>
        <v>0</v>
      </c>
      <c r="J747" s="4"/>
      <c r="K747" s="4"/>
      <c r="L747" s="4"/>
      <c r="M747" s="4"/>
    </row>
    <row r="748" spans="2:13" x14ac:dyDescent="0.3">
      <c r="B748" s="14">
        <f>Main!K748</f>
        <v>0</v>
      </c>
      <c r="C748" s="14">
        <f>Main!N748-Main!M748</f>
        <v>0</v>
      </c>
      <c r="D748" s="14">
        <f t="shared" si="11"/>
        <v>0</v>
      </c>
      <c r="J748" s="4"/>
      <c r="K748" s="4"/>
      <c r="L748" s="4"/>
      <c r="M748" s="4"/>
    </row>
    <row r="749" spans="2:13" x14ac:dyDescent="0.3">
      <c r="B749" s="14">
        <f>Main!K749</f>
        <v>0</v>
      </c>
      <c r="C749" s="14">
        <f>Main!N749-Main!M749</f>
        <v>0</v>
      </c>
      <c r="D749" s="14">
        <f t="shared" si="11"/>
        <v>0</v>
      </c>
      <c r="J749" s="4"/>
      <c r="K749" s="4"/>
      <c r="L749" s="4"/>
      <c r="M749" s="4"/>
    </row>
    <row r="750" spans="2:13" x14ac:dyDescent="0.3">
      <c r="B750" s="14">
        <f>Main!K750</f>
        <v>0</v>
      </c>
      <c r="C750" s="14">
        <f>Main!N750-Main!M750</f>
        <v>0</v>
      </c>
      <c r="D750" s="14">
        <f t="shared" si="11"/>
        <v>0</v>
      </c>
      <c r="J750" s="4"/>
      <c r="K750" s="4"/>
      <c r="L750" s="4"/>
      <c r="M750" s="4"/>
    </row>
    <row r="751" spans="2:13" x14ac:dyDescent="0.3">
      <c r="B751" s="14">
        <f>Main!K751</f>
        <v>0</v>
      </c>
      <c r="C751" s="14">
        <f>Main!N751-Main!M751</f>
        <v>0</v>
      </c>
      <c r="D751" s="14">
        <f t="shared" si="11"/>
        <v>0</v>
      </c>
      <c r="J751" s="4"/>
      <c r="K751" s="4"/>
      <c r="L751" s="4"/>
      <c r="M751" s="4"/>
    </row>
    <row r="752" spans="2:13" x14ac:dyDescent="0.3">
      <c r="B752" s="14">
        <f>Main!K752</f>
        <v>0</v>
      </c>
      <c r="C752" s="14">
        <f>Main!N752-Main!M752</f>
        <v>0</v>
      </c>
      <c r="D752" s="14">
        <f t="shared" si="11"/>
        <v>0</v>
      </c>
      <c r="J752" s="4"/>
      <c r="K752" s="4"/>
      <c r="L752" s="4"/>
      <c r="M752" s="4"/>
    </row>
    <row r="753" spans="2:13" x14ac:dyDescent="0.3">
      <c r="B753" s="14">
        <f>Main!K753</f>
        <v>0</v>
      </c>
      <c r="C753" s="14">
        <f>Main!N753-Main!M753</f>
        <v>0</v>
      </c>
      <c r="D753" s="14">
        <f t="shared" si="11"/>
        <v>0</v>
      </c>
      <c r="J753" s="4"/>
      <c r="K753" s="4"/>
      <c r="L753" s="4"/>
      <c r="M753" s="4"/>
    </row>
    <row r="754" spans="2:13" x14ac:dyDescent="0.3">
      <c r="B754" s="14">
        <f>Main!K754</f>
        <v>0</v>
      </c>
      <c r="C754" s="14">
        <f>Main!N754-Main!M754</f>
        <v>0</v>
      </c>
      <c r="D754" s="14">
        <f t="shared" si="11"/>
        <v>0</v>
      </c>
      <c r="J754" s="4"/>
      <c r="K754" s="4"/>
      <c r="L754" s="4"/>
      <c r="M754" s="4"/>
    </row>
    <row r="755" spans="2:13" x14ac:dyDescent="0.3">
      <c r="B755" s="14">
        <f>Main!K755</f>
        <v>0</v>
      </c>
      <c r="C755" s="14">
        <f>Main!N755-Main!M755</f>
        <v>0</v>
      </c>
      <c r="D755" s="14">
        <f t="shared" si="11"/>
        <v>0</v>
      </c>
      <c r="J755" s="4"/>
      <c r="K755" s="4"/>
      <c r="L755" s="4"/>
      <c r="M755" s="4"/>
    </row>
    <row r="756" spans="2:13" x14ac:dyDescent="0.3">
      <c r="B756" s="14">
        <f>Main!K756</f>
        <v>0</v>
      </c>
      <c r="C756" s="14">
        <f>Main!N756-Main!M756</f>
        <v>0</v>
      </c>
      <c r="D756" s="14">
        <f t="shared" si="11"/>
        <v>0</v>
      </c>
      <c r="J756" s="4"/>
      <c r="K756" s="4"/>
      <c r="L756" s="4"/>
      <c r="M756" s="4"/>
    </row>
    <row r="757" spans="2:13" x14ac:dyDescent="0.3">
      <c r="B757" s="14">
        <f>Main!K757</f>
        <v>0</v>
      </c>
      <c r="C757" s="14">
        <f>Main!N757-Main!M757</f>
        <v>0</v>
      </c>
      <c r="D757" s="14">
        <f t="shared" si="11"/>
        <v>0</v>
      </c>
      <c r="J757" s="4"/>
      <c r="K757" s="4"/>
      <c r="L757" s="4"/>
      <c r="M757" s="4"/>
    </row>
    <row r="758" spans="2:13" x14ac:dyDescent="0.3">
      <c r="B758" s="14">
        <f>Main!K758</f>
        <v>0</v>
      </c>
      <c r="C758" s="14">
        <f>Main!N758-Main!M758</f>
        <v>0</v>
      </c>
      <c r="D758" s="14">
        <f t="shared" si="11"/>
        <v>0</v>
      </c>
      <c r="J758" s="4"/>
      <c r="K758" s="4"/>
      <c r="L758" s="4"/>
      <c r="M758" s="4"/>
    </row>
    <row r="759" spans="2:13" x14ac:dyDescent="0.3">
      <c r="B759" s="14">
        <f>Main!K759</f>
        <v>0</v>
      </c>
      <c r="C759" s="14">
        <f>Main!N759-Main!M759</f>
        <v>0</v>
      </c>
      <c r="D759" s="14">
        <f t="shared" si="11"/>
        <v>0</v>
      </c>
      <c r="J759" s="4"/>
      <c r="K759" s="4"/>
      <c r="L759" s="4"/>
      <c r="M759" s="4"/>
    </row>
    <row r="760" spans="2:13" x14ac:dyDescent="0.3">
      <c r="B760" s="14">
        <f>Main!K760</f>
        <v>0</v>
      </c>
      <c r="C760" s="14">
        <f>Main!N760-Main!M760</f>
        <v>0</v>
      </c>
      <c r="D760" s="14">
        <f t="shared" si="11"/>
        <v>0</v>
      </c>
      <c r="J760" s="4"/>
      <c r="K760" s="4"/>
      <c r="L760" s="4"/>
      <c r="M760" s="4"/>
    </row>
    <row r="761" spans="2:13" x14ac:dyDescent="0.3">
      <c r="B761" s="14">
        <f>Main!K761</f>
        <v>0</v>
      </c>
      <c r="C761" s="14">
        <f>Main!N761-Main!M761</f>
        <v>0</v>
      </c>
      <c r="D761" s="14">
        <f t="shared" si="11"/>
        <v>0</v>
      </c>
      <c r="J761" s="4"/>
      <c r="K761" s="4"/>
      <c r="L761" s="4"/>
      <c r="M761" s="4"/>
    </row>
    <row r="762" spans="2:13" x14ac:dyDescent="0.3">
      <c r="B762" s="14">
        <f>Main!K762</f>
        <v>0</v>
      </c>
      <c r="C762" s="14">
        <f>Main!N762-Main!M762</f>
        <v>0</v>
      </c>
      <c r="D762" s="14">
        <f t="shared" si="11"/>
        <v>0</v>
      </c>
      <c r="J762" s="4"/>
      <c r="K762" s="4"/>
      <c r="L762" s="4"/>
      <c r="M762" s="4"/>
    </row>
    <row r="763" spans="2:13" x14ac:dyDescent="0.3">
      <c r="B763" s="14">
        <f>Main!K763</f>
        <v>0</v>
      </c>
      <c r="C763" s="14">
        <f>Main!N763-Main!M763</f>
        <v>0</v>
      </c>
      <c r="D763" s="14">
        <f t="shared" si="11"/>
        <v>0</v>
      </c>
      <c r="J763" s="4"/>
      <c r="K763" s="4"/>
      <c r="L763" s="4"/>
      <c r="M763" s="4"/>
    </row>
    <row r="764" spans="2:13" x14ac:dyDescent="0.3">
      <c r="B764" s="14">
        <f>Main!K764</f>
        <v>0</v>
      </c>
      <c r="C764" s="14">
        <f>Main!N764-Main!M764</f>
        <v>0</v>
      </c>
      <c r="D764" s="14">
        <f t="shared" si="11"/>
        <v>0</v>
      </c>
      <c r="J764" s="4"/>
      <c r="K764" s="4"/>
      <c r="L764" s="4"/>
      <c r="M764" s="4"/>
    </row>
    <row r="765" spans="2:13" x14ac:dyDescent="0.3">
      <c r="B765" s="14">
        <f>Main!K765</f>
        <v>0</v>
      </c>
      <c r="C765" s="14">
        <f>Main!N765-Main!M765</f>
        <v>0</v>
      </c>
      <c r="D765" s="14">
        <f t="shared" si="11"/>
        <v>0</v>
      </c>
      <c r="J765" s="4"/>
      <c r="K765" s="4"/>
      <c r="L765" s="4"/>
      <c r="M765" s="4"/>
    </row>
    <row r="766" spans="2:13" x14ac:dyDescent="0.3">
      <c r="B766" s="14">
        <f>Main!K766</f>
        <v>0</v>
      </c>
      <c r="C766" s="14">
        <f>Main!N766-Main!M766</f>
        <v>0</v>
      </c>
      <c r="D766" s="14">
        <f t="shared" si="11"/>
        <v>0</v>
      </c>
      <c r="J766" s="4"/>
      <c r="K766" s="4"/>
      <c r="L766" s="4"/>
      <c r="M766" s="4"/>
    </row>
    <row r="767" spans="2:13" x14ac:dyDescent="0.3">
      <c r="B767" s="14">
        <f>Main!K767</f>
        <v>0</v>
      </c>
      <c r="C767" s="14">
        <f>Main!N767-Main!M767</f>
        <v>0</v>
      </c>
      <c r="D767" s="14">
        <f t="shared" si="11"/>
        <v>0</v>
      </c>
      <c r="J767" s="4"/>
      <c r="K767" s="4"/>
      <c r="L767" s="4"/>
      <c r="M767" s="4"/>
    </row>
    <row r="768" spans="2:13" x14ac:dyDescent="0.3">
      <c r="B768" s="14">
        <f>Main!K768</f>
        <v>0</v>
      </c>
      <c r="C768" s="14">
        <f>Main!N768-Main!M768</f>
        <v>0</v>
      </c>
      <c r="D768" s="14">
        <f t="shared" si="11"/>
        <v>0</v>
      </c>
      <c r="J768" s="4"/>
      <c r="K768" s="4"/>
      <c r="L768" s="4"/>
      <c r="M768" s="4"/>
    </row>
    <row r="769" spans="2:13" x14ac:dyDescent="0.3">
      <c r="B769" s="14">
        <f>Main!K769</f>
        <v>0</v>
      </c>
      <c r="C769" s="14">
        <f>Main!N769-Main!M769</f>
        <v>0</v>
      </c>
      <c r="D769" s="14">
        <f t="shared" si="11"/>
        <v>0</v>
      </c>
      <c r="J769" s="4"/>
      <c r="K769" s="4"/>
      <c r="L769" s="4"/>
      <c r="M769" s="4"/>
    </row>
    <row r="770" spans="2:13" x14ac:dyDescent="0.3">
      <c r="B770" s="14">
        <f>Main!K770</f>
        <v>0</v>
      </c>
      <c r="C770" s="14">
        <f>Main!N770-Main!M770</f>
        <v>0</v>
      </c>
      <c r="D770" s="14">
        <f t="shared" si="11"/>
        <v>0</v>
      </c>
      <c r="J770" s="4"/>
      <c r="K770" s="4"/>
      <c r="L770" s="4"/>
      <c r="M770" s="4"/>
    </row>
    <row r="771" spans="2:13" x14ac:dyDescent="0.3">
      <c r="B771" s="14">
        <f>Main!K771</f>
        <v>0</v>
      </c>
      <c r="C771" s="14">
        <f>Main!N771-Main!M771</f>
        <v>0</v>
      </c>
      <c r="D771" s="14">
        <f t="shared" si="11"/>
        <v>0</v>
      </c>
      <c r="J771" s="4"/>
      <c r="K771" s="4"/>
      <c r="L771" s="4"/>
      <c r="M771" s="4"/>
    </row>
    <row r="772" spans="2:13" x14ac:dyDescent="0.3">
      <c r="B772" s="14">
        <f>Main!K772</f>
        <v>0</v>
      </c>
      <c r="C772" s="14">
        <f>Main!N772-Main!M772</f>
        <v>0</v>
      </c>
      <c r="D772" s="14">
        <f t="shared" si="11"/>
        <v>0</v>
      </c>
      <c r="J772" s="4"/>
      <c r="K772" s="4"/>
      <c r="L772" s="4"/>
      <c r="M772" s="4"/>
    </row>
    <row r="773" spans="2:13" x14ac:dyDescent="0.3">
      <c r="B773" s="14">
        <f>Main!K773</f>
        <v>0</v>
      </c>
      <c r="C773" s="14">
        <f>Main!N773-Main!M773</f>
        <v>0</v>
      </c>
      <c r="D773" s="14">
        <f t="shared" si="11"/>
        <v>0</v>
      </c>
      <c r="J773" s="4"/>
      <c r="K773" s="4"/>
      <c r="L773" s="4"/>
      <c r="M773" s="4"/>
    </row>
    <row r="774" spans="2:13" x14ac:dyDescent="0.3">
      <c r="B774" s="14">
        <f>Main!K774</f>
        <v>0</v>
      </c>
      <c r="C774" s="14">
        <f>Main!N774-Main!M774</f>
        <v>0</v>
      </c>
      <c r="D774" s="14">
        <f t="shared" ref="D774:D837" si="12">(C774/$C$4)*100</f>
        <v>0</v>
      </c>
      <c r="J774" s="4"/>
      <c r="K774" s="4"/>
      <c r="L774" s="4"/>
      <c r="M774" s="4"/>
    </row>
    <row r="775" spans="2:13" x14ac:dyDescent="0.3">
      <c r="B775" s="14">
        <f>Main!K775</f>
        <v>0</v>
      </c>
      <c r="C775" s="14">
        <f>Main!N775-Main!M775</f>
        <v>0</v>
      </c>
      <c r="D775" s="14">
        <f t="shared" si="12"/>
        <v>0</v>
      </c>
      <c r="J775" s="4"/>
      <c r="K775" s="4"/>
      <c r="L775" s="4"/>
      <c r="M775" s="4"/>
    </row>
    <row r="776" spans="2:13" x14ac:dyDescent="0.3">
      <c r="B776" s="14">
        <f>Main!K776</f>
        <v>0</v>
      </c>
      <c r="C776" s="14">
        <f>Main!N776-Main!M776</f>
        <v>0</v>
      </c>
      <c r="D776" s="14">
        <f t="shared" si="12"/>
        <v>0</v>
      </c>
      <c r="J776" s="4"/>
      <c r="K776" s="4"/>
      <c r="L776" s="4"/>
      <c r="M776" s="4"/>
    </row>
    <row r="777" spans="2:13" x14ac:dyDescent="0.3">
      <c r="B777" s="14">
        <f>Main!K777</f>
        <v>0</v>
      </c>
      <c r="C777" s="14">
        <f>Main!N777-Main!M777</f>
        <v>0</v>
      </c>
      <c r="D777" s="14">
        <f t="shared" si="12"/>
        <v>0</v>
      </c>
      <c r="J777" s="4"/>
      <c r="K777" s="4"/>
      <c r="L777" s="4"/>
      <c r="M777" s="4"/>
    </row>
    <row r="778" spans="2:13" x14ac:dyDescent="0.3">
      <c r="B778" s="14">
        <f>Main!K778</f>
        <v>0</v>
      </c>
      <c r="C778" s="14">
        <f>Main!N778-Main!M778</f>
        <v>0</v>
      </c>
      <c r="D778" s="14">
        <f t="shared" si="12"/>
        <v>0</v>
      </c>
      <c r="J778" s="4"/>
      <c r="K778" s="4"/>
      <c r="L778" s="4"/>
      <c r="M778" s="4"/>
    </row>
    <row r="779" spans="2:13" x14ac:dyDescent="0.3">
      <c r="B779" s="14">
        <f>Main!K779</f>
        <v>0</v>
      </c>
      <c r="C779" s="14">
        <f>Main!N779-Main!M779</f>
        <v>0</v>
      </c>
      <c r="D779" s="14">
        <f t="shared" si="12"/>
        <v>0</v>
      </c>
      <c r="J779" s="4"/>
      <c r="K779" s="4"/>
      <c r="L779" s="4"/>
      <c r="M779" s="4"/>
    </row>
    <row r="780" spans="2:13" x14ac:dyDescent="0.3">
      <c r="B780" s="14">
        <f>Main!K780</f>
        <v>0</v>
      </c>
      <c r="C780" s="14">
        <f>Main!N780-Main!M780</f>
        <v>0</v>
      </c>
      <c r="D780" s="14">
        <f t="shared" si="12"/>
        <v>0</v>
      </c>
      <c r="J780" s="4"/>
      <c r="K780" s="4"/>
      <c r="L780" s="4"/>
      <c r="M780" s="4"/>
    </row>
    <row r="781" spans="2:13" x14ac:dyDescent="0.3">
      <c r="B781" s="14">
        <f>Main!K781</f>
        <v>0</v>
      </c>
      <c r="C781" s="14">
        <f>Main!N781-Main!M781</f>
        <v>0</v>
      </c>
      <c r="D781" s="14">
        <f t="shared" si="12"/>
        <v>0</v>
      </c>
      <c r="J781" s="4"/>
      <c r="K781" s="4"/>
      <c r="L781" s="4"/>
      <c r="M781" s="4"/>
    </row>
    <row r="782" spans="2:13" x14ac:dyDescent="0.3">
      <c r="B782" s="14">
        <f>Main!K782</f>
        <v>0</v>
      </c>
      <c r="C782" s="14">
        <f>Main!N782-Main!M782</f>
        <v>0</v>
      </c>
      <c r="D782" s="14">
        <f t="shared" si="12"/>
        <v>0</v>
      </c>
      <c r="J782" s="4"/>
      <c r="K782" s="4"/>
      <c r="L782" s="4"/>
      <c r="M782" s="4"/>
    </row>
    <row r="783" spans="2:13" x14ac:dyDescent="0.3">
      <c r="B783" s="14">
        <f>Main!K783</f>
        <v>0</v>
      </c>
      <c r="C783" s="14">
        <f>Main!N783-Main!M783</f>
        <v>0</v>
      </c>
      <c r="D783" s="14">
        <f t="shared" si="12"/>
        <v>0</v>
      </c>
      <c r="J783" s="4"/>
      <c r="K783" s="4"/>
      <c r="L783" s="4"/>
      <c r="M783" s="4"/>
    </row>
    <row r="784" spans="2:13" x14ac:dyDescent="0.3">
      <c r="B784" s="14">
        <f>Main!K784</f>
        <v>0</v>
      </c>
      <c r="C784" s="14">
        <f>Main!N784-Main!M784</f>
        <v>0</v>
      </c>
      <c r="D784" s="14">
        <f t="shared" si="12"/>
        <v>0</v>
      </c>
      <c r="J784" s="4"/>
      <c r="K784" s="4"/>
      <c r="L784" s="4"/>
      <c r="M784" s="4"/>
    </row>
    <row r="785" spans="2:13" x14ac:dyDescent="0.3">
      <c r="B785" s="14">
        <f>Main!K785</f>
        <v>0</v>
      </c>
      <c r="C785" s="14">
        <f>Main!N785-Main!M785</f>
        <v>0</v>
      </c>
      <c r="D785" s="14">
        <f t="shared" si="12"/>
        <v>0</v>
      </c>
      <c r="J785" s="4"/>
      <c r="K785" s="4"/>
      <c r="L785" s="4"/>
      <c r="M785" s="4"/>
    </row>
    <row r="786" spans="2:13" x14ac:dyDescent="0.3">
      <c r="B786" s="14">
        <f>Main!K786</f>
        <v>0</v>
      </c>
      <c r="C786" s="14">
        <f>Main!N786-Main!M786</f>
        <v>0</v>
      </c>
      <c r="D786" s="14">
        <f t="shared" si="12"/>
        <v>0</v>
      </c>
      <c r="J786" s="4"/>
      <c r="K786" s="4"/>
      <c r="L786" s="4"/>
      <c r="M786" s="4"/>
    </row>
    <row r="787" spans="2:13" x14ac:dyDescent="0.3">
      <c r="B787" s="14">
        <f>Main!K787</f>
        <v>0</v>
      </c>
      <c r="C787" s="14">
        <f>Main!N787-Main!M787</f>
        <v>0</v>
      </c>
      <c r="D787" s="14">
        <f t="shared" si="12"/>
        <v>0</v>
      </c>
      <c r="J787" s="4"/>
      <c r="K787" s="4"/>
      <c r="L787" s="4"/>
      <c r="M787" s="4"/>
    </row>
    <row r="788" spans="2:13" x14ac:dyDescent="0.3">
      <c r="B788" s="14">
        <f>Main!K788</f>
        <v>0</v>
      </c>
      <c r="C788" s="14">
        <f>Main!N788-Main!M788</f>
        <v>0</v>
      </c>
      <c r="D788" s="14">
        <f t="shared" si="12"/>
        <v>0</v>
      </c>
      <c r="J788" s="4"/>
      <c r="K788" s="4"/>
      <c r="L788" s="4"/>
      <c r="M788" s="4"/>
    </row>
    <row r="789" spans="2:13" x14ac:dyDescent="0.3">
      <c r="B789" s="14">
        <f>Main!K789</f>
        <v>0</v>
      </c>
      <c r="C789" s="14">
        <f>Main!N789-Main!M789</f>
        <v>0</v>
      </c>
      <c r="D789" s="14">
        <f t="shared" si="12"/>
        <v>0</v>
      </c>
      <c r="J789" s="4"/>
      <c r="K789" s="4"/>
      <c r="L789" s="4"/>
      <c r="M789" s="4"/>
    </row>
    <row r="790" spans="2:13" x14ac:dyDescent="0.3">
      <c r="B790" s="14">
        <f>Main!K790</f>
        <v>0</v>
      </c>
      <c r="C790" s="14">
        <f>Main!N790-Main!M790</f>
        <v>0</v>
      </c>
      <c r="D790" s="14">
        <f t="shared" si="12"/>
        <v>0</v>
      </c>
      <c r="J790" s="4"/>
      <c r="K790" s="4"/>
      <c r="L790" s="4"/>
      <c r="M790" s="4"/>
    </row>
    <row r="791" spans="2:13" x14ac:dyDescent="0.3">
      <c r="B791" s="14">
        <f>Main!K791</f>
        <v>0</v>
      </c>
      <c r="C791" s="14">
        <f>Main!N791-Main!M791</f>
        <v>0</v>
      </c>
      <c r="D791" s="14">
        <f t="shared" si="12"/>
        <v>0</v>
      </c>
      <c r="J791" s="4"/>
      <c r="K791" s="4"/>
      <c r="L791" s="4"/>
      <c r="M791" s="4"/>
    </row>
    <row r="792" spans="2:13" x14ac:dyDescent="0.3">
      <c r="B792" s="14">
        <f>Main!K792</f>
        <v>0</v>
      </c>
      <c r="C792" s="14">
        <f>Main!N792-Main!M792</f>
        <v>0</v>
      </c>
      <c r="D792" s="14">
        <f t="shared" si="12"/>
        <v>0</v>
      </c>
      <c r="J792" s="4"/>
      <c r="K792" s="4"/>
      <c r="L792" s="4"/>
      <c r="M792" s="4"/>
    </row>
    <row r="793" spans="2:13" x14ac:dyDescent="0.3">
      <c r="B793" s="14">
        <f>Main!K793</f>
        <v>0</v>
      </c>
      <c r="C793" s="14">
        <f>Main!N793-Main!M793</f>
        <v>0</v>
      </c>
      <c r="D793" s="14">
        <f t="shared" si="12"/>
        <v>0</v>
      </c>
      <c r="J793" s="4"/>
      <c r="K793" s="4"/>
      <c r="L793" s="4"/>
      <c r="M793" s="4"/>
    </row>
    <row r="794" spans="2:13" x14ac:dyDescent="0.3">
      <c r="B794" s="14">
        <f>Main!K794</f>
        <v>0</v>
      </c>
      <c r="C794" s="14">
        <f>Main!N794-Main!M794</f>
        <v>0</v>
      </c>
      <c r="D794" s="14">
        <f t="shared" si="12"/>
        <v>0</v>
      </c>
      <c r="J794" s="4"/>
      <c r="K794" s="4"/>
      <c r="L794" s="4"/>
      <c r="M794" s="4"/>
    </row>
    <row r="795" spans="2:13" x14ac:dyDescent="0.3">
      <c r="B795" s="14">
        <f>Main!K795</f>
        <v>0</v>
      </c>
      <c r="C795" s="14">
        <f>Main!N795-Main!M795</f>
        <v>0</v>
      </c>
      <c r="D795" s="14">
        <f t="shared" si="12"/>
        <v>0</v>
      </c>
      <c r="J795" s="4"/>
      <c r="K795" s="4"/>
      <c r="L795" s="4"/>
      <c r="M795" s="4"/>
    </row>
    <row r="796" spans="2:13" x14ac:dyDescent="0.3">
      <c r="B796" s="14">
        <f>Main!K796</f>
        <v>0</v>
      </c>
      <c r="C796" s="14">
        <f>Main!N796-Main!M796</f>
        <v>0</v>
      </c>
      <c r="D796" s="14">
        <f t="shared" si="12"/>
        <v>0</v>
      </c>
      <c r="J796" s="4"/>
      <c r="K796" s="4"/>
      <c r="L796" s="4"/>
      <c r="M796" s="4"/>
    </row>
    <row r="797" spans="2:13" x14ac:dyDescent="0.3">
      <c r="B797" s="14">
        <f>Main!K797</f>
        <v>0</v>
      </c>
      <c r="C797" s="14">
        <f>Main!N797-Main!M797</f>
        <v>0</v>
      </c>
      <c r="D797" s="14">
        <f t="shared" si="12"/>
        <v>0</v>
      </c>
      <c r="J797" s="4"/>
      <c r="K797" s="4"/>
      <c r="L797" s="4"/>
      <c r="M797" s="4"/>
    </row>
    <row r="798" spans="2:13" x14ac:dyDescent="0.3">
      <c r="B798" s="14">
        <f>Main!K798</f>
        <v>0</v>
      </c>
      <c r="C798" s="14">
        <f>Main!N798-Main!M798</f>
        <v>0</v>
      </c>
      <c r="D798" s="14">
        <f t="shared" si="12"/>
        <v>0</v>
      </c>
      <c r="J798" s="4"/>
      <c r="K798" s="4"/>
      <c r="L798" s="4"/>
      <c r="M798" s="4"/>
    </row>
    <row r="799" spans="2:13" x14ac:dyDescent="0.3">
      <c r="B799" s="14">
        <f>Main!K799</f>
        <v>0</v>
      </c>
      <c r="C799" s="14">
        <f>Main!N799-Main!M799</f>
        <v>0</v>
      </c>
      <c r="D799" s="14">
        <f t="shared" si="12"/>
        <v>0</v>
      </c>
      <c r="J799" s="4"/>
      <c r="K799" s="4"/>
      <c r="L799" s="4"/>
      <c r="M799" s="4"/>
    </row>
    <row r="800" spans="2:13" x14ac:dyDescent="0.3">
      <c r="B800" s="14">
        <f>Main!K800</f>
        <v>0</v>
      </c>
      <c r="C800" s="14">
        <f>Main!N800-Main!M800</f>
        <v>0</v>
      </c>
      <c r="D800" s="14">
        <f t="shared" si="12"/>
        <v>0</v>
      </c>
      <c r="J800" s="4"/>
      <c r="K800" s="4"/>
      <c r="L800" s="4"/>
      <c r="M800" s="4"/>
    </row>
    <row r="801" spans="2:13" x14ac:dyDescent="0.3">
      <c r="B801" s="14">
        <f>Main!K801</f>
        <v>0</v>
      </c>
      <c r="C801" s="14">
        <f>Main!N801-Main!M801</f>
        <v>0</v>
      </c>
      <c r="D801" s="14">
        <f t="shared" si="12"/>
        <v>0</v>
      </c>
      <c r="J801" s="4"/>
      <c r="K801" s="4"/>
      <c r="L801" s="4"/>
      <c r="M801" s="4"/>
    </row>
    <row r="802" spans="2:13" x14ac:dyDescent="0.3">
      <c r="B802" s="14">
        <f>Main!K802</f>
        <v>0</v>
      </c>
      <c r="C802" s="14">
        <f>Main!N802-Main!M802</f>
        <v>0</v>
      </c>
      <c r="D802" s="14">
        <f t="shared" si="12"/>
        <v>0</v>
      </c>
      <c r="J802" s="4"/>
      <c r="K802" s="4"/>
      <c r="L802" s="4"/>
      <c r="M802" s="4"/>
    </row>
    <row r="803" spans="2:13" x14ac:dyDescent="0.3">
      <c r="B803" s="14">
        <f>Main!K803</f>
        <v>0</v>
      </c>
      <c r="C803" s="14">
        <f>Main!N803-Main!M803</f>
        <v>0</v>
      </c>
      <c r="D803" s="14">
        <f t="shared" si="12"/>
        <v>0</v>
      </c>
      <c r="J803" s="4"/>
      <c r="K803" s="4"/>
      <c r="L803" s="4"/>
      <c r="M803" s="4"/>
    </row>
    <row r="804" spans="2:13" x14ac:dyDescent="0.3">
      <c r="B804" s="14">
        <f>Main!K804</f>
        <v>0</v>
      </c>
      <c r="C804" s="14">
        <f>Main!N804-Main!M804</f>
        <v>0</v>
      </c>
      <c r="D804" s="14">
        <f t="shared" si="12"/>
        <v>0</v>
      </c>
      <c r="J804" s="4"/>
      <c r="K804" s="4"/>
      <c r="L804" s="4"/>
      <c r="M804" s="4"/>
    </row>
    <row r="805" spans="2:13" x14ac:dyDescent="0.3">
      <c r="B805" s="14">
        <f>Main!K805</f>
        <v>0</v>
      </c>
      <c r="C805" s="14">
        <f>Main!N805-Main!M805</f>
        <v>0</v>
      </c>
      <c r="D805" s="14">
        <f t="shared" si="12"/>
        <v>0</v>
      </c>
      <c r="J805" s="4"/>
      <c r="K805" s="4"/>
      <c r="L805" s="4"/>
      <c r="M805" s="4"/>
    </row>
    <row r="806" spans="2:13" x14ac:dyDescent="0.3">
      <c r="B806" s="14">
        <f>Main!K806</f>
        <v>0</v>
      </c>
      <c r="C806" s="14">
        <f>Main!N806-Main!M806</f>
        <v>0</v>
      </c>
      <c r="D806" s="14">
        <f t="shared" si="12"/>
        <v>0</v>
      </c>
      <c r="J806" s="4"/>
      <c r="K806" s="4"/>
      <c r="L806" s="4"/>
      <c r="M806" s="4"/>
    </row>
    <row r="807" spans="2:13" x14ac:dyDescent="0.3">
      <c r="B807" s="14">
        <f>Main!K807</f>
        <v>0</v>
      </c>
      <c r="C807" s="14">
        <f>Main!N807-Main!M807</f>
        <v>0</v>
      </c>
      <c r="D807" s="14">
        <f t="shared" si="12"/>
        <v>0</v>
      </c>
      <c r="J807" s="4"/>
      <c r="K807" s="4"/>
      <c r="L807" s="4"/>
      <c r="M807" s="4"/>
    </row>
    <row r="808" spans="2:13" x14ac:dyDescent="0.3">
      <c r="B808" s="14">
        <f>Main!K808</f>
        <v>0</v>
      </c>
      <c r="C808" s="14">
        <f>Main!N808-Main!M808</f>
        <v>0</v>
      </c>
      <c r="D808" s="14">
        <f t="shared" si="12"/>
        <v>0</v>
      </c>
      <c r="J808" s="4"/>
      <c r="K808" s="4"/>
      <c r="L808" s="4"/>
      <c r="M808" s="4"/>
    </row>
    <row r="809" spans="2:13" x14ac:dyDescent="0.3">
      <c r="B809" s="14">
        <f>Main!K809</f>
        <v>0</v>
      </c>
      <c r="C809" s="14">
        <f>Main!N809-Main!M809</f>
        <v>0</v>
      </c>
      <c r="D809" s="14">
        <f t="shared" si="12"/>
        <v>0</v>
      </c>
      <c r="J809" s="4"/>
      <c r="K809" s="4"/>
      <c r="L809" s="4"/>
      <c r="M809" s="4"/>
    </row>
    <row r="810" spans="2:13" x14ac:dyDescent="0.3">
      <c r="B810" s="14">
        <f>Main!K810</f>
        <v>0</v>
      </c>
      <c r="C810" s="14">
        <f>Main!N810-Main!M810</f>
        <v>0</v>
      </c>
      <c r="D810" s="14">
        <f t="shared" si="12"/>
        <v>0</v>
      </c>
      <c r="J810" s="4"/>
      <c r="K810" s="4"/>
      <c r="L810" s="4"/>
      <c r="M810" s="4"/>
    </row>
    <row r="811" spans="2:13" x14ac:dyDescent="0.3">
      <c r="B811" s="14">
        <f>Main!K811</f>
        <v>0</v>
      </c>
      <c r="C811" s="14">
        <f>Main!N811-Main!M811</f>
        <v>0</v>
      </c>
      <c r="D811" s="14">
        <f t="shared" si="12"/>
        <v>0</v>
      </c>
      <c r="J811" s="4"/>
      <c r="K811" s="4"/>
      <c r="L811" s="4"/>
      <c r="M811" s="4"/>
    </row>
    <row r="812" spans="2:13" x14ac:dyDescent="0.3">
      <c r="B812" s="14">
        <f>Main!K812</f>
        <v>0</v>
      </c>
      <c r="C812" s="14">
        <f>Main!N812-Main!M812</f>
        <v>0</v>
      </c>
      <c r="D812" s="14">
        <f t="shared" si="12"/>
        <v>0</v>
      </c>
      <c r="J812" s="4"/>
      <c r="K812" s="4"/>
      <c r="L812" s="4"/>
      <c r="M812" s="4"/>
    </row>
    <row r="813" spans="2:13" x14ac:dyDescent="0.3">
      <c r="B813" s="14">
        <f>Main!K813</f>
        <v>0</v>
      </c>
      <c r="C813" s="14">
        <f>Main!N813-Main!M813</f>
        <v>0</v>
      </c>
      <c r="D813" s="14">
        <f t="shared" si="12"/>
        <v>0</v>
      </c>
      <c r="J813" s="4"/>
      <c r="K813" s="4"/>
      <c r="L813" s="4"/>
      <c r="M813" s="4"/>
    </row>
    <row r="814" spans="2:13" x14ac:dyDescent="0.3">
      <c r="B814" s="14">
        <f>Main!K814</f>
        <v>0</v>
      </c>
      <c r="C814" s="14">
        <f>Main!N814-Main!M814</f>
        <v>0</v>
      </c>
      <c r="D814" s="14">
        <f t="shared" si="12"/>
        <v>0</v>
      </c>
      <c r="J814" s="4"/>
      <c r="K814" s="4"/>
      <c r="L814" s="4"/>
      <c r="M814" s="4"/>
    </row>
    <row r="815" spans="2:13" x14ac:dyDescent="0.3">
      <c r="B815" s="14">
        <f>Main!K815</f>
        <v>0</v>
      </c>
      <c r="C815" s="14">
        <f>Main!N815-Main!M815</f>
        <v>0</v>
      </c>
      <c r="D815" s="14">
        <f t="shared" si="12"/>
        <v>0</v>
      </c>
      <c r="J815" s="4"/>
      <c r="K815" s="4"/>
      <c r="L815" s="4"/>
      <c r="M815" s="4"/>
    </row>
    <row r="816" spans="2:13" x14ac:dyDescent="0.3">
      <c r="B816" s="14">
        <f>Main!K816</f>
        <v>0</v>
      </c>
      <c r="C816" s="14">
        <f>Main!N816-Main!M816</f>
        <v>0</v>
      </c>
      <c r="D816" s="14">
        <f t="shared" si="12"/>
        <v>0</v>
      </c>
      <c r="J816" s="4"/>
      <c r="K816" s="4"/>
      <c r="L816" s="4"/>
      <c r="M816" s="4"/>
    </row>
    <row r="817" spans="2:13" x14ac:dyDescent="0.3">
      <c r="B817" s="14">
        <f>Main!K817</f>
        <v>0</v>
      </c>
      <c r="C817" s="14">
        <f>Main!N817-Main!M817</f>
        <v>0</v>
      </c>
      <c r="D817" s="14">
        <f t="shared" si="12"/>
        <v>0</v>
      </c>
      <c r="J817" s="4"/>
      <c r="K817" s="4"/>
      <c r="L817" s="4"/>
      <c r="M817" s="4"/>
    </row>
    <row r="818" spans="2:13" x14ac:dyDescent="0.3">
      <c r="B818" s="14">
        <f>Main!K818</f>
        <v>0</v>
      </c>
      <c r="C818" s="14">
        <f>Main!N818-Main!M818</f>
        <v>0</v>
      </c>
      <c r="D818" s="14">
        <f t="shared" si="12"/>
        <v>0</v>
      </c>
      <c r="J818" s="4"/>
      <c r="K818" s="4"/>
      <c r="L818" s="4"/>
      <c r="M818" s="4"/>
    </row>
    <row r="819" spans="2:13" x14ac:dyDescent="0.3">
      <c r="B819" s="14">
        <f>Main!K819</f>
        <v>0</v>
      </c>
      <c r="C819" s="14">
        <f>Main!N819-Main!M819</f>
        <v>0</v>
      </c>
      <c r="D819" s="14">
        <f t="shared" si="12"/>
        <v>0</v>
      </c>
      <c r="J819" s="4"/>
      <c r="K819" s="4"/>
      <c r="L819" s="4"/>
      <c r="M819" s="4"/>
    </row>
    <row r="820" spans="2:13" x14ac:dyDescent="0.3">
      <c r="B820" s="14">
        <f>Main!K820</f>
        <v>0</v>
      </c>
      <c r="C820" s="14">
        <f>Main!N820-Main!M820</f>
        <v>0</v>
      </c>
      <c r="D820" s="14">
        <f t="shared" si="12"/>
        <v>0</v>
      </c>
      <c r="J820" s="4"/>
      <c r="K820" s="4"/>
      <c r="L820" s="4"/>
      <c r="M820" s="4"/>
    </row>
    <row r="821" spans="2:13" x14ac:dyDescent="0.3">
      <c r="B821" s="14">
        <f>Main!K821</f>
        <v>0</v>
      </c>
      <c r="C821" s="14">
        <f>Main!N821-Main!M821</f>
        <v>0</v>
      </c>
      <c r="D821" s="14">
        <f t="shared" si="12"/>
        <v>0</v>
      </c>
      <c r="J821" s="4"/>
      <c r="K821" s="4"/>
      <c r="L821" s="4"/>
      <c r="M821" s="4"/>
    </row>
    <row r="822" spans="2:13" x14ac:dyDescent="0.3">
      <c r="B822" s="14">
        <f>Main!K822</f>
        <v>0</v>
      </c>
      <c r="C822" s="14">
        <f>Main!N822-Main!M822</f>
        <v>0</v>
      </c>
      <c r="D822" s="14">
        <f t="shared" si="12"/>
        <v>0</v>
      </c>
      <c r="J822" s="4"/>
      <c r="K822" s="4"/>
      <c r="L822" s="4"/>
      <c r="M822" s="4"/>
    </row>
    <row r="823" spans="2:13" x14ac:dyDescent="0.3">
      <c r="B823" s="14">
        <f>Main!K823</f>
        <v>0</v>
      </c>
      <c r="C823" s="14">
        <f>Main!N823-Main!M823</f>
        <v>0</v>
      </c>
      <c r="D823" s="14">
        <f t="shared" si="12"/>
        <v>0</v>
      </c>
      <c r="J823" s="4"/>
      <c r="K823" s="4"/>
      <c r="L823" s="4"/>
      <c r="M823" s="4"/>
    </row>
    <row r="824" spans="2:13" x14ac:dyDescent="0.3">
      <c r="B824" s="14">
        <f>Main!K824</f>
        <v>0</v>
      </c>
      <c r="C824" s="14">
        <f>Main!N824-Main!M824</f>
        <v>0</v>
      </c>
      <c r="D824" s="14">
        <f t="shared" si="12"/>
        <v>0</v>
      </c>
      <c r="J824" s="4"/>
      <c r="K824" s="4"/>
      <c r="L824" s="4"/>
      <c r="M824" s="4"/>
    </row>
    <row r="825" spans="2:13" x14ac:dyDescent="0.3">
      <c r="B825" s="14">
        <f>Main!K825</f>
        <v>0</v>
      </c>
      <c r="C825" s="14">
        <f>Main!N825-Main!M825</f>
        <v>0</v>
      </c>
      <c r="D825" s="14">
        <f t="shared" si="12"/>
        <v>0</v>
      </c>
      <c r="J825" s="4"/>
      <c r="K825" s="4"/>
      <c r="L825" s="4"/>
      <c r="M825" s="4"/>
    </row>
    <row r="826" spans="2:13" x14ac:dyDescent="0.3">
      <c r="B826" s="14">
        <f>Main!K826</f>
        <v>0</v>
      </c>
      <c r="C826" s="14">
        <f>Main!N826-Main!M826</f>
        <v>0</v>
      </c>
      <c r="D826" s="14">
        <f t="shared" si="12"/>
        <v>0</v>
      </c>
      <c r="J826" s="4"/>
      <c r="K826" s="4"/>
      <c r="L826" s="4"/>
      <c r="M826" s="4"/>
    </row>
    <row r="827" spans="2:13" x14ac:dyDescent="0.3">
      <c r="B827" s="14">
        <f>Main!K827</f>
        <v>0</v>
      </c>
      <c r="C827" s="14">
        <f>Main!N827-Main!M827</f>
        <v>0</v>
      </c>
      <c r="D827" s="14">
        <f t="shared" si="12"/>
        <v>0</v>
      </c>
      <c r="J827" s="4"/>
      <c r="K827" s="4"/>
      <c r="L827" s="4"/>
      <c r="M827" s="4"/>
    </row>
    <row r="828" spans="2:13" x14ac:dyDescent="0.3">
      <c r="B828" s="14">
        <f>Main!K828</f>
        <v>0</v>
      </c>
      <c r="C828" s="14">
        <f>Main!N828-Main!M828</f>
        <v>0</v>
      </c>
      <c r="D828" s="14">
        <f t="shared" si="12"/>
        <v>0</v>
      </c>
      <c r="J828" s="4"/>
      <c r="K828" s="4"/>
      <c r="L828" s="4"/>
      <c r="M828" s="4"/>
    </row>
    <row r="829" spans="2:13" x14ac:dyDescent="0.3">
      <c r="B829" s="14">
        <f>Main!K829</f>
        <v>0</v>
      </c>
      <c r="C829" s="14">
        <f>Main!N829-Main!M829</f>
        <v>0</v>
      </c>
      <c r="D829" s="14">
        <f t="shared" si="12"/>
        <v>0</v>
      </c>
      <c r="J829" s="4"/>
      <c r="K829" s="4"/>
      <c r="L829" s="4"/>
      <c r="M829" s="4"/>
    </row>
    <row r="830" spans="2:13" x14ac:dyDescent="0.3">
      <c r="B830" s="14">
        <f>Main!K830</f>
        <v>0</v>
      </c>
      <c r="C830" s="14">
        <f>Main!N830-Main!M830</f>
        <v>0</v>
      </c>
      <c r="D830" s="14">
        <f t="shared" si="12"/>
        <v>0</v>
      </c>
      <c r="J830" s="4"/>
      <c r="K830" s="4"/>
      <c r="L830" s="4"/>
      <c r="M830" s="4"/>
    </row>
    <row r="831" spans="2:13" x14ac:dyDescent="0.3">
      <c r="B831" s="14">
        <f>Main!K831</f>
        <v>0</v>
      </c>
      <c r="C831" s="14">
        <f>Main!N831-Main!M831</f>
        <v>0</v>
      </c>
      <c r="D831" s="14">
        <f t="shared" si="12"/>
        <v>0</v>
      </c>
      <c r="J831" s="4"/>
      <c r="K831" s="4"/>
      <c r="L831" s="4"/>
      <c r="M831" s="4"/>
    </row>
    <row r="832" spans="2:13" x14ac:dyDescent="0.3">
      <c r="B832" s="14">
        <f>Main!K832</f>
        <v>0</v>
      </c>
      <c r="C832" s="14">
        <f>Main!N832-Main!M832</f>
        <v>0</v>
      </c>
      <c r="D832" s="14">
        <f t="shared" si="12"/>
        <v>0</v>
      </c>
      <c r="J832" s="4"/>
      <c r="K832" s="4"/>
      <c r="L832" s="4"/>
      <c r="M832" s="4"/>
    </row>
    <row r="833" spans="2:13" x14ac:dyDescent="0.3">
      <c r="B833" s="14">
        <f>Main!K833</f>
        <v>0</v>
      </c>
      <c r="C833" s="14">
        <f>Main!N833-Main!M833</f>
        <v>0</v>
      </c>
      <c r="D833" s="14">
        <f t="shared" si="12"/>
        <v>0</v>
      </c>
      <c r="J833" s="4"/>
      <c r="K833" s="4"/>
      <c r="L833" s="4"/>
      <c r="M833" s="4"/>
    </row>
    <row r="834" spans="2:13" x14ac:dyDescent="0.3">
      <c r="B834" s="14">
        <f>Main!K834</f>
        <v>0</v>
      </c>
      <c r="C834" s="14">
        <f>Main!N834-Main!M834</f>
        <v>0</v>
      </c>
      <c r="D834" s="14">
        <f t="shared" si="12"/>
        <v>0</v>
      </c>
      <c r="J834" s="4"/>
      <c r="K834" s="4"/>
      <c r="L834" s="4"/>
      <c r="M834" s="4"/>
    </row>
    <row r="835" spans="2:13" x14ac:dyDescent="0.3">
      <c r="B835" s="14">
        <f>Main!K835</f>
        <v>0</v>
      </c>
      <c r="C835" s="14">
        <f>Main!N835-Main!M835</f>
        <v>0</v>
      </c>
      <c r="D835" s="14">
        <f t="shared" si="12"/>
        <v>0</v>
      </c>
      <c r="J835" s="4"/>
      <c r="K835" s="4"/>
      <c r="L835" s="4"/>
      <c r="M835" s="4"/>
    </row>
    <row r="836" spans="2:13" x14ac:dyDescent="0.3">
      <c r="B836" s="14">
        <f>Main!K836</f>
        <v>0</v>
      </c>
      <c r="C836" s="14">
        <f>Main!N836-Main!M836</f>
        <v>0</v>
      </c>
      <c r="D836" s="14">
        <f t="shared" si="12"/>
        <v>0</v>
      </c>
      <c r="J836" s="4"/>
      <c r="K836" s="4"/>
      <c r="L836" s="4"/>
      <c r="M836" s="4"/>
    </row>
    <row r="837" spans="2:13" x14ac:dyDescent="0.3">
      <c r="B837" s="14">
        <f>Main!K837</f>
        <v>0</v>
      </c>
      <c r="C837" s="14">
        <f>Main!N837-Main!M837</f>
        <v>0</v>
      </c>
      <c r="D837" s="14">
        <f t="shared" si="12"/>
        <v>0</v>
      </c>
      <c r="J837" s="4"/>
      <c r="K837" s="4"/>
      <c r="L837" s="4"/>
      <c r="M837" s="4"/>
    </row>
    <row r="838" spans="2:13" x14ac:dyDescent="0.3">
      <c r="B838" s="14">
        <f>Main!K838</f>
        <v>0</v>
      </c>
      <c r="C838" s="14">
        <f>Main!N838-Main!M838</f>
        <v>0</v>
      </c>
      <c r="D838" s="14">
        <f t="shared" ref="D838:D901" si="13">(C838/$C$4)*100</f>
        <v>0</v>
      </c>
      <c r="J838" s="4"/>
      <c r="K838" s="4"/>
      <c r="L838" s="4"/>
      <c r="M838" s="4"/>
    </row>
    <row r="839" spans="2:13" x14ac:dyDescent="0.3">
      <c r="B839" s="14">
        <f>Main!K839</f>
        <v>0</v>
      </c>
      <c r="C839" s="14">
        <f>Main!N839-Main!M839</f>
        <v>0</v>
      </c>
      <c r="D839" s="14">
        <f t="shared" si="13"/>
        <v>0</v>
      </c>
      <c r="J839" s="4"/>
      <c r="K839" s="4"/>
      <c r="L839" s="4"/>
      <c r="M839" s="4"/>
    </row>
    <row r="840" spans="2:13" x14ac:dyDescent="0.3">
      <c r="B840" s="14">
        <f>Main!K840</f>
        <v>0</v>
      </c>
      <c r="C840" s="14">
        <f>Main!N840-Main!M840</f>
        <v>0</v>
      </c>
      <c r="D840" s="14">
        <f t="shared" si="13"/>
        <v>0</v>
      </c>
      <c r="J840" s="4"/>
      <c r="K840" s="4"/>
      <c r="L840" s="4"/>
      <c r="M840" s="4"/>
    </row>
    <row r="841" spans="2:13" x14ac:dyDescent="0.3">
      <c r="B841" s="14">
        <f>Main!K841</f>
        <v>0</v>
      </c>
      <c r="C841" s="14">
        <f>Main!N841-Main!M841</f>
        <v>0</v>
      </c>
      <c r="D841" s="14">
        <f t="shared" si="13"/>
        <v>0</v>
      </c>
      <c r="J841" s="4"/>
      <c r="K841" s="4"/>
      <c r="L841" s="4"/>
      <c r="M841" s="4"/>
    </row>
    <row r="842" spans="2:13" x14ac:dyDescent="0.3">
      <c r="B842" s="14">
        <f>Main!K842</f>
        <v>0</v>
      </c>
      <c r="C842" s="14">
        <f>Main!N842-Main!M842</f>
        <v>0</v>
      </c>
      <c r="D842" s="14">
        <f t="shared" si="13"/>
        <v>0</v>
      </c>
      <c r="J842" s="4"/>
      <c r="K842" s="4"/>
      <c r="L842" s="4"/>
      <c r="M842" s="4"/>
    </row>
    <row r="843" spans="2:13" x14ac:dyDescent="0.3">
      <c r="B843" s="14">
        <f>Main!K843</f>
        <v>0</v>
      </c>
      <c r="C843" s="14">
        <f>Main!N843-Main!M843</f>
        <v>0</v>
      </c>
      <c r="D843" s="14">
        <f t="shared" si="13"/>
        <v>0</v>
      </c>
      <c r="J843" s="4"/>
      <c r="K843" s="4"/>
      <c r="L843" s="4"/>
      <c r="M843" s="4"/>
    </row>
    <row r="844" spans="2:13" x14ac:dyDescent="0.3">
      <c r="B844" s="14">
        <f>Main!K844</f>
        <v>0</v>
      </c>
      <c r="C844" s="14">
        <f>Main!N844-Main!M844</f>
        <v>0</v>
      </c>
      <c r="D844" s="14">
        <f t="shared" si="13"/>
        <v>0</v>
      </c>
      <c r="J844" s="4"/>
      <c r="K844" s="4"/>
      <c r="L844" s="4"/>
      <c r="M844" s="4"/>
    </row>
    <row r="845" spans="2:13" x14ac:dyDescent="0.3">
      <c r="B845" s="14">
        <f>Main!K845</f>
        <v>0</v>
      </c>
      <c r="C845" s="14">
        <f>Main!N845-Main!M845</f>
        <v>0</v>
      </c>
      <c r="D845" s="14">
        <f t="shared" si="13"/>
        <v>0</v>
      </c>
      <c r="J845" s="4"/>
      <c r="K845" s="4"/>
      <c r="L845" s="4"/>
      <c r="M845" s="4"/>
    </row>
    <row r="846" spans="2:13" x14ac:dyDescent="0.3">
      <c r="B846" s="14">
        <f>Main!K846</f>
        <v>0</v>
      </c>
      <c r="C846" s="14">
        <f>Main!N846-Main!M846</f>
        <v>0</v>
      </c>
      <c r="D846" s="14">
        <f t="shared" si="13"/>
        <v>0</v>
      </c>
      <c r="J846" s="4"/>
      <c r="K846" s="4"/>
      <c r="L846" s="4"/>
      <c r="M846" s="4"/>
    </row>
    <row r="847" spans="2:13" x14ac:dyDescent="0.3">
      <c r="B847" s="14">
        <f>Main!K847</f>
        <v>0</v>
      </c>
      <c r="C847" s="14">
        <f>Main!N847-Main!M847</f>
        <v>0</v>
      </c>
      <c r="D847" s="14">
        <f t="shared" si="13"/>
        <v>0</v>
      </c>
      <c r="J847" s="4"/>
      <c r="K847" s="4"/>
      <c r="L847" s="4"/>
      <c r="M847" s="4"/>
    </row>
    <row r="848" spans="2:13" x14ac:dyDescent="0.3">
      <c r="B848" s="14">
        <f>Main!K848</f>
        <v>0</v>
      </c>
      <c r="C848" s="14">
        <f>Main!N848-Main!M848</f>
        <v>0</v>
      </c>
      <c r="D848" s="14">
        <f t="shared" si="13"/>
        <v>0</v>
      </c>
      <c r="J848" s="4"/>
      <c r="K848" s="4"/>
      <c r="L848" s="4"/>
      <c r="M848" s="4"/>
    </row>
    <row r="849" spans="2:13" x14ac:dyDescent="0.3">
      <c r="B849" s="14">
        <f>Main!K849</f>
        <v>0</v>
      </c>
      <c r="C849" s="14">
        <f>Main!N849-Main!M849</f>
        <v>0</v>
      </c>
      <c r="D849" s="14">
        <f t="shared" si="13"/>
        <v>0</v>
      </c>
      <c r="J849" s="4"/>
      <c r="K849" s="4"/>
      <c r="L849" s="4"/>
      <c r="M849" s="4"/>
    </row>
    <row r="850" spans="2:13" x14ac:dyDescent="0.3">
      <c r="B850" s="14">
        <f>Main!K850</f>
        <v>0</v>
      </c>
      <c r="C850" s="14">
        <f>Main!N850-Main!M850</f>
        <v>0</v>
      </c>
      <c r="D850" s="14">
        <f t="shared" si="13"/>
        <v>0</v>
      </c>
      <c r="J850" s="4"/>
      <c r="K850" s="4"/>
      <c r="L850" s="4"/>
      <c r="M850" s="4"/>
    </row>
    <row r="851" spans="2:13" x14ac:dyDescent="0.3">
      <c r="B851" s="14">
        <f>Main!K851</f>
        <v>0</v>
      </c>
      <c r="C851" s="14">
        <f>Main!N851-Main!M851</f>
        <v>0</v>
      </c>
      <c r="D851" s="14">
        <f t="shared" si="13"/>
        <v>0</v>
      </c>
      <c r="J851" s="4"/>
      <c r="K851" s="4"/>
      <c r="L851" s="4"/>
      <c r="M851" s="4"/>
    </row>
    <row r="852" spans="2:13" x14ac:dyDescent="0.3">
      <c r="B852" s="14">
        <f>Main!K852</f>
        <v>0</v>
      </c>
      <c r="C852" s="14">
        <f>Main!N852-Main!M852</f>
        <v>0</v>
      </c>
      <c r="D852" s="14">
        <f t="shared" si="13"/>
        <v>0</v>
      </c>
      <c r="J852" s="4"/>
      <c r="K852" s="4"/>
      <c r="L852" s="4"/>
      <c r="M852" s="4"/>
    </row>
    <row r="853" spans="2:13" x14ac:dyDescent="0.3">
      <c r="B853" s="14">
        <f>Main!K853</f>
        <v>0</v>
      </c>
      <c r="C853" s="14">
        <f>Main!N853-Main!M853</f>
        <v>0</v>
      </c>
      <c r="D853" s="14">
        <f t="shared" si="13"/>
        <v>0</v>
      </c>
      <c r="J853" s="4"/>
      <c r="K853" s="4"/>
      <c r="L853" s="4"/>
      <c r="M853" s="4"/>
    </row>
    <row r="854" spans="2:13" x14ac:dyDescent="0.3">
      <c r="B854" s="14">
        <f>Main!K854</f>
        <v>0</v>
      </c>
      <c r="C854" s="14">
        <f>Main!N854-Main!M854</f>
        <v>0</v>
      </c>
      <c r="D854" s="14">
        <f t="shared" si="13"/>
        <v>0</v>
      </c>
      <c r="J854" s="4"/>
      <c r="K854" s="4"/>
      <c r="L854" s="4"/>
      <c r="M854" s="4"/>
    </row>
    <row r="855" spans="2:13" x14ac:dyDescent="0.3">
      <c r="B855" s="14">
        <f>Main!K855</f>
        <v>0</v>
      </c>
      <c r="C855" s="14">
        <f>Main!N855-Main!M855</f>
        <v>0</v>
      </c>
      <c r="D855" s="14">
        <f t="shared" si="13"/>
        <v>0</v>
      </c>
      <c r="J855" s="4"/>
      <c r="K855" s="4"/>
      <c r="L855" s="4"/>
      <c r="M855" s="4"/>
    </row>
    <row r="856" spans="2:13" x14ac:dyDescent="0.3">
      <c r="B856" s="14">
        <f>Main!K856</f>
        <v>0</v>
      </c>
      <c r="C856" s="14">
        <f>Main!N856-Main!M856</f>
        <v>0</v>
      </c>
      <c r="D856" s="14">
        <f t="shared" si="13"/>
        <v>0</v>
      </c>
      <c r="J856" s="4"/>
      <c r="K856" s="4"/>
      <c r="L856" s="4"/>
      <c r="M856" s="4"/>
    </row>
    <row r="857" spans="2:13" x14ac:dyDescent="0.3">
      <c r="B857" s="14">
        <f>Main!K857</f>
        <v>0</v>
      </c>
      <c r="C857" s="14">
        <f>Main!N857-Main!M857</f>
        <v>0</v>
      </c>
      <c r="D857" s="14">
        <f t="shared" si="13"/>
        <v>0</v>
      </c>
      <c r="J857" s="4"/>
      <c r="K857" s="4"/>
      <c r="L857" s="4"/>
      <c r="M857" s="4"/>
    </row>
    <row r="858" spans="2:13" x14ac:dyDescent="0.3">
      <c r="B858" s="14">
        <f>Main!K858</f>
        <v>0</v>
      </c>
      <c r="C858" s="14">
        <f>Main!N858-Main!M858</f>
        <v>0</v>
      </c>
      <c r="D858" s="14">
        <f t="shared" si="13"/>
        <v>0</v>
      </c>
      <c r="J858" s="4"/>
      <c r="K858" s="4"/>
      <c r="L858" s="4"/>
      <c r="M858" s="4"/>
    </row>
    <row r="859" spans="2:13" x14ac:dyDescent="0.3">
      <c r="B859" s="14">
        <f>Main!K859</f>
        <v>0</v>
      </c>
      <c r="C859" s="14">
        <f>Main!N859-Main!M859</f>
        <v>0</v>
      </c>
      <c r="D859" s="14">
        <f t="shared" si="13"/>
        <v>0</v>
      </c>
      <c r="J859" s="4"/>
      <c r="K859" s="4"/>
      <c r="L859" s="4"/>
      <c r="M859" s="4"/>
    </row>
    <row r="860" spans="2:13" x14ac:dyDescent="0.3">
      <c r="B860" s="14">
        <f>Main!K860</f>
        <v>0</v>
      </c>
      <c r="C860" s="14">
        <f>Main!N860-Main!M860</f>
        <v>0</v>
      </c>
      <c r="D860" s="14">
        <f t="shared" si="13"/>
        <v>0</v>
      </c>
      <c r="J860" s="4"/>
      <c r="K860" s="4"/>
      <c r="L860" s="4"/>
      <c r="M860" s="4"/>
    </row>
    <row r="861" spans="2:13" x14ac:dyDescent="0.3">
      <c r="B861" s="14">
        <f>Main!K861</f>
        <v>0</v>
      </c>
      <c r="C861" s="14">
        <f>Main!N861-Main!M861</f>
        <v>0</v>
      </c>
      <c r="D861" s="14">
        <f t="shared" si="13"/>
        <v>0</v>
      </c>
      <c r="J861" s="4"/>
      <c r="K861" s="4"/>
      <c r="L861" s="4"/>
      <c r="M861" s="4"/>
    </row>
    <row r="862" spans="2:13" x14ac:dyDescent="0.3">
      <c r="B862" s="14">
        <f>Main!K862</f>
        <v>0</v>
      </c>
      <c r="C862" s="14">
        <f>Main!N862-Main!M862</f>
        <v>0</v>
      </c>
      <c r="D862" s="14">
        <f t="shared" si="13"/>
        <v>0</v>
      </c>
      <c r="J862" s="4"/>
      <c r="K862" s="4"/>
      <c r="L862" s="4"/>
      <c r="M862" s="4"/>
    </row>
    <row r="863" spans="2:13" x14ac:dyDescent="0.3">
      <c r="B863" s="14">
        <f>Main!K863</f>
        <v>0</v>
      </c>
      <c r="C863" s="14">
        <f>Main!N863-Main!M863</f>
        <v>0</v>
      </c>
      <c r="D863" s="14">
        <f t="shared" si="13"/>
        <v>0</v>
      </c>
      <c r="J863" s="4"/>
      <c r="K863" s="4"/>
      <c r="L863" s="4"/>
      <c r="M863" s="4"/>
    </row>
    <row r="864" spans="2:13" x14ac:dyDescent="0.3">
      <c r="B864" s="14">
        <f>Main!K864</f>
        <v>0</v>
      </c>
      <c r="C864" s="14">
        <f>Main!N864-Main!M864</f>
        <v>0</v>
      </c>
      <c r="D864" s="14">
        <f t="shared" si="13"/>
        <v>0</v>
      </c>
      <c r="J864" s="4"/>
      <c r="K864" s="4"/>
      <c r="L864" s="4"/>
      <c r="M864" s="4"/>
    </row>
    <row r="865" spans="2:13" x14ac:dyDescent="0.3">
      <c r="B865" s="14">
        <f>Main!K865</f>
        <v>0</v>
      </c>
      <c r="C865" s="14">
        <f>Main!N865-Main!M865</f>
        <v>0</v>
      </c>
      <c r="D865" s="14">
        <f t="shared" si="13"/>
        <v>0</v>
      </c>
      <c r="J865" s="4"/>
      <c r="K865" s="4"/>
      <c r="L865" s="4"/>
      <c r="M865" s="4"/>
    </row>
    <row r="866" spans="2:13" x14ac:dyDescent="0.3">
      <c r="B866" s="14">
        <f>Main!K866</f>
        <v>0</v>
      </c>
      <c r="C866" s="14">
        <f>Main!N866-Main!M866</f>
        <v>0</v>
      </c>
      <c r="D866" s="14">
        <f t="shared" si="13"/>
        <v>0</v>
      </c>
      <c r="J866" s="4"/>
      <c r="K866" s="4"/>
      <c r="L866" s="4"/>
      <c r="M866" s="4"/>
    </row>
    <row r="867" spans="2:13" x14ac:dyDescent="0.3">
      <c r="B867" s="14">
        <f>Main!K867</f>
        <v>0</v>
      </c>
      <c r="C867" s="14">
        <f>Main!N867-Main!M867</f>
        <v>0</v>
      </c>
      <c r="D867" s="14">
        <f t="shared" si="13"/>
        <v>0</v>
      </c>
      <c r="J867" s="4"/>
      <c r="K867" s="4"/>
      <c r="L867" s="4"/>
      <c r="M867" s="4"/>
    </row>
    <row r="868" spans="2:13" x14ac:dyDescent="0.3">
      <c r="B868" s="14">
        <f>Main!K868</f>
        <v>0</v>
      </c>
      <c r="C868" s="14">
        <f>Main!N868-Main!M868</f>
        <v>0</v>
      </c>
      <c r="D868" s="14">
        <f t="shared" si="13"/>
        <v>0</v>
      </c>
      <c r="J868" s="4"/>
      <c r="K868" s="4"/>
      <c r="L868" s="4"/>
      <c r="M868" s="4"/>
    </row>
    <row r="869" spans="2:13" x14ac:dyDescent="0.3">
      <c r="B869" s="14">
        <f>Main!K869</f>
        <v>0</v>
      </c>
      <c r="C869" s="14">
        <f>Main!N869-Main!M869</f>
        <v>0</v>
      </c>
      <c r="D869" s="14">
        <f t="shared" si="13"/>
        <v>0</v>
      </c>
      <c r="J869" s="4"/>
      <c r="K869" s="4"/>
      <c r="L869" s="4"/>
      <c r="M869" s="4"/>
    </row>
    <row r="870" spans="2:13" x14ac:dyDescent="0.3">
      <c r="B870" s="14">
        <f>Main!K870</f>
        <v>0</v>
      </c>
      <c r="C870" s="14">
        <f>Main!N870-Main!M870</f>
        <v>0</v>
      </c>
      <c r="D870" s="14">
        <f t="shared" si="13"/>
        <v>0</v>
      </c>
      <c r="J870" s="4"/>
      <c r="K870" s="4"/>
      <c r="L870" s="4"/>
      <c r="M870" s="4"/>
    </row>
    <row r="871" spans="2:13" x14ac:dyDescent="0.3">
      <c r="B871" s="14">
        <f>Main!K871</f>
        <v>0</v>
      </c>
      <c r="C871" s="14">
        <f>Main!N871-Main!M871</f>
        <v>0</v>
      </c>
      <c r="D871" s="14">
        <f t="shared" si="13"/>
        <v>0</v>
      </c>
      <c r="J871" s="4"/>
      <c r="K871" s="4"/>
      <c r="L871" s="4"/>
      <c r="M871" s="4"/>
    </row>
    <row r="872" spans="2:13" x14ac:dyDescent="0.3">
      <c r="B872" s="14">
        <f>Main!K872</f>
        <v>0</v>
      </c>
      <c r="C872" s="14">
        <f>Main!N872-Main!M872</f>
        <v>0</v>
      </c>
      <c r="D872" s="14">
        <f t="shared" si="13"/>
        <v>0</v>
      </c>
      <c r="J872" s="4"/>
      <c r="K872" s="4"/>
      <c r="L872" s="4"/>
      <c r="M872" s="4"/>
    </row>
    <row r="873" spans="2:13" x14ac:dyDescent="0.3">
      <c r="B873" s="14">
        <f>Main!K873</f>
        <v>0</v>
      </c>
      <c r="C873" s="14">
        <f>Main!N873-Main!M873</f>
        <v>0</v>
      </c>
      <c r="D873" s="14">
        <f t="shared" si="13"/>
        <v>0</v>
      </c>
      <c r="J873" s="4"/>
      <c r="K873" s="4"/>
      <c r="L873" s="4"/>
      <c r="M873" s="4"/>
    </row>
    <row r="874" spans="2:13" x14ac:dyDescent="0.3">
      <c r="B874" s="14">
        <f>Main!K874</f>
        <v>0</v>
      </c>
      <c r="C874" s="14">
        <f>Main!N874-Main!M874</f>
        <v>0</v>
      </c>
      <c r="D874" s="14">
        <f t="shared" si="13"/>
        <v>0</v>
      </c>
      <c r="J874" s="4"/>
      <c r="K874" s="4"/>
      <c r="L874" s="4"/>
      <c r="M874" s="4"/>
    </row>
    <row r="875" spans="2:13" x14ac:dyDescent="0.3">
      <c r="B875" s="14">
        <f>Main!K875</f>
        <v>0</v>
      </c>
      <c r="C875" s="14">
        <f>Main!N875-Main!M875</f>
        <v>0</v>
      </c>
      <c r="D875" s="14">
        <f t="shared" si="13"/>
        <v>0</v>
      </c>
      <c r="J875" s="4"/>
      <c r="K875" s="4"/>
      <c r="L875" s="4"/>
      <c r="M875" s="4"/>
    </row>
    <row r="876" spans="2:13" x14ac:dyDescent="0.3">
      <c r="B876" s="14">
        <f>Main!K876</f>
        <v>0</v>
      </c>
      <c r="C876" s="14">
        <f>Main!N876-Main!M876</f>
        <v>0</v>
      </c>
      <c r="D876" s="14">
        <f t="shared" si="13"/>
        <v>0</v>
      </c>
      <c r="J876" s="4"/>
      <c r="K876" s="4"/>
      <c r="L876" s="4"/>
      <c r="M876" s="4"/>
    </row>
    <row r="877" spans="2:13" x14ac:dyDescent="0.3">
      <c r="B877" s="14">
        <f>Main!K877</f>
        <v>0</v>
      </c>
      <c r="C877" s="14">
        <f>Main!N877-Main!M877</f>
        <v>0</v>
      </c>
      <c r="D877" s="14">
        <f t="shared" si="13"/>
        <v>0</v>
      </c>
      <c r="J877" s="4"/>
      <c r="K877" s="4"/>
      <c r="L877" s="4"/>
      <c r="M877" s="4"/>
    </row>
    <row r="878" spans="2:13" x14ac:dyDescent="0.3">
      <c r="B878" s="14">
        <f>Main!K878</f>
        <v>0</v>
      </c>
      <c r="C878" s="14">
        <f>Main!N878-Main!M878</f>
        <v>0</v>
      </c>
      <c r="D878" s="14">
        <f t="shared" si="13"/>
        <v>0</v>
      </c>
      <c r="J878" s="4"/>
      <c r="K878" s="4"/>
      <c r="L878" s="4"/>
      <c r="M878" s="4"/>
    </row>
    <row r="879" spans="2:13" x14ac:dyDescent="0.3">
      <c r="B879" s="14">
        <f>Main!K879</f>
        <v>0</v>
      </c>
      <c r="C879" s="14">
        <f>Main!N879-Main!M879</f>
        <v>0</v>
      </c>
      <c r="D879" s="14">
        <f t="shared" si="13"/>
        <v>0</v>
      </c>
      <c r="J879" s="4"/>
      <c r="K879" s="4"/>
      <c r="L879" s="4"/>
      <c r="M879" s="4"/>
    </row>
    <row r="880" spans="2:13" x14ac:dyDescent="0.3">
      <c r="B880" s="14">
        <f>Main!K880</f>
        <v>0</v>
      </c>
      <c r="C880" s="14">
        <f>Main!N880-Main!M880</f>
        <v>0</v>
      </c>
      <c r="D880" s="14">
        <f t="shared" si="13"/>
        <v>0</v>
      </c>
      <c r="J880" s="4"/>
      <c r="K880" s="4"/>
      <c r="L880" s="4"/>
      <c r="M880" s="4"/>
    </row>
    <row r="881" spans="2:13" x14ac:dyDescent="0.3">
      <c r="B881" s="14">
        <f>Main!K881</f>
        <v>0</v>
      </c>
      <c r="C881" s="14">
        <f>Main!N881-Main!M881</f>
        <v>0</v>
      </c>
      <c r="D881" s="14">
        <f t="shared" si="13"/>
        <v>0</v>
      </c>
      <c r="J881" s="4"/>
      <c r="K881" s="4"/>
      <c r="L881" s="4"/>
      <c r="M881" s="4"/>
    </row>
    <row r="882" spans="2:13" x14ac:dyDescent="0.3">
      <c r="B882" s="14">
        <f>Main!K882</f>
        <v>0</v>
      </c>
      <c r="C882" s="14">
        <f>Main!N882-Main!M882</f>
        <v>0</v>
      </c>
      <c r="D882" s="14">
        <f t="shared" si="13"/>
        <v>0</v>
      </c>
      <c r="J882" s="4"/>
      <c r="K882" s="4"/>
      <c r="L882" s="4"/>
      <c r="M882" s="4"/>
    </row>
    <row r="883" spans="2:13" x14ac:dyDescent="0.3">
      <c r="B883" s="14">
        <f>Main!K883</f>
        <v>0</v>
      </c>
      <c r="C883" s="14">
        <f>Main!N883-Main!M883</f>
        <v>0</v>
      </c>
      <c r="D883" s="14">
        <f t="shared" si="13"/>
        <v>0</v>
      </c>
      <c r="J883" s="4"/>
      <c r="K883" s="4"/>
      <c r="L883" s="4"/>
      <c r="M883" s="4"/>
    </row>
    <row r="884" spans="2:13" x14ac:dyDescent="0.3">
      <c r="B884" s="14">
        <f>Main!K884</f>
        <v>0</v>
      </c>
      <c r="C884" s="14">
        <f>Main!N884-Main!M884</f>
        <v>0</v>
      </c>
      <c r="D884" s="14">
        <f t="shared" si="13"/>
        <v>0</v>
      </c>
      <c r="J884" s="4"/>
      <c r="K884" s="4"/>
      <c r="L884" s="4"/>
      <c r="M884" s="4"/>
    </row>
    <row r="885" spans="2:13" x14ac:dyDescent="0.3">
      <c r="B885" s="14">
        <f>Main!K885</f>
        <v>0</v>
      </c>
      <c r="C885" s="14">
        <f>Main!N885-Main!M885</f>
        <v>0</v>
      </c>
      <c r="D885" s="14">
        <f t="shared" si="13"/>
        <v>0</v>
      </c>
      <c r="J885" s="4"/>
      <c r="K885" s="4"/>
      <c r="L885" s="4"/>
      <c r="M885" s="4"/>
    </row>
    <row r="886" spans="2:13" x14ac:dyDescent="0.3">
      <c r="B886" s="14">
        <f>Main!K886</f>
        <v>0</v>
      </c>
      <c r="C886" s="14">
        <f>Main!N886-Main!M886</f>
        <v>0</v>
      </c>
      <c r="D886" s="14">
        <f t="shared" si="13"/>
        <v>0</v>
      </c>
      <c r="J886" s="4"/>
      <c r="K886" s="4"/>
      <c r="L886" s="4"/>
      <c r="M886" s="4"/>
    </row>
    <row r="887" spans="2:13" x14ac:dyDescent="0.3">
      <c r="B887" s="14">
        <f>Main!K887</f>
        <v>0</v>
      </c>
      <c r="C887" s="14">
        <f>Main!N887-Main!M887</f>
        <v>0</v>
      </c>
      <c r="D887" s="14">
        <f t="shared" si="13"/>
        <v>0</v>
      </c>
      <c r="J887" s="4"/>
      <c r="K887" s="4"/>
      <c r="L887" s="4"/>
      <c r="M887" s="4"/>
    </row>
    <row r="888" spans="2:13" x14ac:dyDescent="0.3">
      <c r="B888" s="14">
        <f>Main!K888</f>
        <v>0</v>
      </c>
      <c r="C888" s="14">
        <f>Main!N888-Main!M888</f>
        <v>0</v>
      </c>
      <c r="D888" s="14">
        <f t="shared" si="13"/>
        <v>0</v>
      </c>
      <c r="J888" s="4"/>
      <c r="K888" s="4"/>
      <c r="L888" s="4"/>
      <c r="M888" s="4"/>
    </row>
    <row r="889" spans="2:13" x14ac:dyDescent="0.3">
      <c r="B889" s="14">
        <f>Main!K889</f>
        <v>0</v>
      </c>
      <c r="C889" s="14">
        <f>Main!N889-Main!M889</f>
        <v>0</v>
      </c>
      <c r="D889" s="14">
        <f t="shared" si="13"/>
        <v>0</v>
      </c>
      <c r="J889" s="4"/>
      <c r="K889" s="4"/>
      <c r="L889" s="4"/>
      <c r="M889" s="4"/>
    </row>
    <row r="890" spans="2:13" x14ac:dyDescent="0.3">
      <c r="B890" s="14">
        <f>Main!K890</f>
        <v>0</v>
      </c>
      <c r="C890" s="14">
        <f>Main!N890-Main!M890</f>
        <v>0</v>
      </c>
      <c r="D890" s="14">
        <f t="shared" si="13"/>
        <v>0</v>
      </c>
      <c r="J890" s="4"/>
      <c r="K890" s="4"/>
      <c r="L890" s="4"/>
      <c r="M890" s="4"/>
    </row>
    <row r="891" spans="2:13" x14ac:dyDescent="0.3">
      <c r="B891" s="14">
        <f>Main!K891</f>
        <v>0</v>
      </c>
      <c r="C891" s="14">
        <f>Main!N891-Main!M891</f>
        <v>0</v>
      </c>
      <c r="D891" s="14">
        <f t="shared" si="13"/>
        <v>0</v>
      </c>
      <c r="J891" s="4"/>
      <c r="K891" s="4"/>
      <c r="L891" s="4"/>
      <c r="M891" s="4"/>
    </row>
    <row r="892" spans="2:13" x14ac:dyDescent="0.3">
      <c r="B892" s="14">
        <f>Main!K892</f>
        <v>0</v>
      </c>
      <c r="C892" s="14">
        <f>Main!N892-Main!M892</f>
        <v>0</v>
      </c>
      <c r="D892" s="14">
        <f t="shared" si="13"/>
        <v>0</v>
      </c>
      <c r="J892" s="4"/>
      <c r="K892" s="4"/>
      <c r="L892" s="4"/>
      <c r="M892" s="4"/>
    </row>
    <row r="893" spans="2:13" x14ac:dyDescent="0.3">
      <c r="B893" s="14">
        <f>Main!K893</f>
        <v>0</v>
      </c>
      <c r="C893" s="14">
        <f>Main!N893-Main!M893</f>
        <v>0</v>
      </c>
      <c r="D893" s="14">
        <f t="shared" si="13"/>
        <v>0</v>
      </c>
      <c r="J893" s="4"/>
      <c r="K893" s="4"/>
      <c r="L893" s="4"/>
      <c r="M893" s="4"/>
    </row>
    <row r="894" spans="2:13" x14ac:dyDescent="0.3">
      <c r="B894" s="14">
        <f>Main!K894</f>
        <v>0</v>
      </c>
      <c r="C894" s="14">
        <f>Main!N894-Main!M894</f>
        <v>0</v>
      </c>
      <c r="D894" s="14">
        <f t="shared" si="13"/>
        <v>0</v>
      </c>
      <c r="J894" s="4"/>
      <c r="K894" s="4"/>
      <c r="L894" s="4"/>
      <c r="M894" s="4"/>
    </row>
    <row r="895" spans="2:13" x14ac:dyDescent="0.3">
      <c r="B895" s="14">
        <f>Main!K895</f>
        <v>0</v>
      </c>
      <c r="C895" s="14">
        <f>Main!N895-Main!M895</f>
        <v>0</v>
      </c>
      <c r="D895" s="14">
        <f t="shared" si="13"/>
        <v>0</v>
      </c>
      <c r="J895" s="4"/>
      <c r="K895" s="4"/>
      <c r="L895" s="4"/>
      <c r="M895" s="4"/>
    </row>
    <row r="896" spans="2:13" x14ac:dyDescent="0.3">
      <c r="B896" s="14">
        <f>Main!K896</f>
        <v>0</v>
      </c>
      <c r="C896" s="14">
        <f>Main!N896-Main!M896</f>
        <v>0</v>
      </c>
      <c r="D896" s="14">
        <f t="shared" si="13"/>
        <v>0</v>
      </c>
      <c r="J896" s="4"/>
      <c r="K896" s="4"/>
      <c r="L896" s="4"/>
      <c r="M896" s="4"/>
    </row>
    <row r="897" spans="2:13" x14ac:dyDescent="0.3">
      <c r="B897" s="14">
        <f>Main!K897</f>
        <v>0</v>
      </c>
      <c r="C897" s="14">
        <f>Main!N897-Main!M897</f>
        <v>0</v>
      </c>
      <c r="D897" s="14">
        <f t="shared" si="13"/>
        <v>0</v>
      </c>
      <c r="J897" s="4"/>
      <c r="K897" s="4"/>
      <c r="L897" s="4"/>
      <c r="M897" s="4"/>
    </row>
    <row r="898" spans="2:13" x14ac:dyDescent="0.3">
      <c r="B898" s="14">
        <f>Main!K898</f>
        <v>0</v>
      </c>
      <c r="C898" s="14">
        <f>Main!N898-Main!M898</f>
        <v>0</v>
      </c>
      <c r="D898" s="14">
        <f t="shared" si="13"/>
        <v>0</v>
      </c>
      <c r="J898" s="4"/>
      <c r="K898" s="4"/>
      <c r="L898" s="4"/>
      <c r="M898" s="4"/>
    </row>
    <row r="899" spans="2:13" x14ac:dyDescent="0.3">
      <c r="B899" s="14">
        <f>Main!K899</f>
        <v>0</v>
      </c>
      <c r="C899" s="14">
        <f>Main!N899-Main!M899</f>
        <v>0</v>
      </c>
      <c r="D899" s="14">
        <f t="shared" si="13"/>
        <v>0</v>
      </c>
      <c r="J899" s="4"/>
      <c r="K899" s="4"/>
      <c r="L899" s="4"/>
      <c r="M899" s="4"/>
    </row>
    <row r="900" spans="2:13" x14ac:dyDescent="0.3">
      <c r="B900" s="14">
        <f>Main!K900</f>
        <v>0</v>
      </c>
      <c r="C900" s="14">
        <f>Main!N900-Main!M900</f>
        <v>0</v>
      </c>
      <c r="D900" s="14">
        <f t="shared" si="13"/>
        <v>0</v>
      </c>
      <c r="J900" s="4"/>
      <c r="K900" s="4"/>
      <c r="L900" s="4"/>
      <c r="M900" s="4"/>
    </row>
    <row r="901" spans="2:13" x14ac:dyDescent="0.3">
      <c r="B901" s="14">
        <f>Main!K901</f>
        <v>0</v>
      </c>
      <c r="C901" s="14">
        <f>Main!N901-Main!M901</f>
        <v>0</v>
      </c>
      <c r="D901" s="14">
        <f t="shared" si="13"/>
        <v>0</v>
      </c>
      <c r="J901" s="4"/>
      <c r="K901" s="4"/>
      <c r="L901" s="4"/>
      <c r="M901" s="4"/>
    </row>
    <row r="902" spans="2:13" x14ac:dyDescent="0.3">
      <c r="B902" s="14">
        <f>Main!K902</f>
        <v>0</v>
      </c>
      <c r="C902" s="14">
        <f>Main!N902-Main!M902</f>
        <v>0</v>
      </c>
      <c r="D902" s="14">
        <f t="shared" ref="D902:D965" si="14">(C902/$C$4)*100</f>
        <v>0</v>
      </c>
      <c r="J902" s="4"/>
      <c r="K902" s="4"/>
      <c r="L902" s="4"/>
      <c r="M902" s="4"/>
    </row>
    <row r="903" spans="2:13" x14ac:dyDescent="0.3">
      <c r="B903" s="14">
        <f>Main!K903</f>
        <v>0</v>
      </c>
      <c r="C903" s="14">
        <f>Main!N903-Main!M903</f>
        <v>0</v>
      </c>
      <c r="D903" s="14">
        <f t="shared" si="14"/>
        <v>0</v>
      </c>
      <c r="J903" s="4"/>
      <c r="K903" s="4"/>
      <c r="L903" s="4"/>
      <c r="M903" s="4"/>
    </row>
    <row r="904" spans="2:13" x14ac:dyDescent="0.3">
      <c r="B904" s="14">
        <f>Main!K904</f>
        <v>0</v>
      </c>
      <c r="C904" s="14">
        <f>Main!N904-Main!M904</f>
        <v>0</v>
      </c>
      <c r="D904" s="14">
        <f t="shared" si="14"/>
        <v>0</v>
      </c>
      <c r="J904" s="4"/>
      <c r="K904" s="4"/>
      <c r="L904" s="4"/>
      <c r="M904" s="4"/>
    </row>
    <row r="905" spans="2:13" x14ac:dyDescent="0.3">
      <c r="B905" s="14">
        <f>Main!K905</f>
        <v>0</v>
      </c>
      <c r="C905" s="14">
        <f>Main!N905-Main!M905</f>
        <v>0</v>
      </c>
      <c r="D905" s="14">
        <f t="shared" si="14"/>
        <v>0</v>
      </c>
      <c r="J905" s="4"/>
      <c r="K905" s="4"/>
      <c r="L905" s="4"/>
      <c r="M905" s="4"/>
    </row>
    <row r="906" spans="2:13" x14ac:dyDescent="0.3">
      <c r="B906" s="14">
        <f>Main!K906</f>
        <v>0</v>
      </c>
      <c r="C906" s="14">
        <f>Main!N906-Main!M906</f>
        <v>0</v>
      </c>
      <c r="D906" s="14">
        <f t="shared" si="14"/>
        <v>0</v>
      </c>
      <c r="J906" s="4"/>
      <c r="K906" s="4"/>
      <c r="L906" s="4"/>
      <c r="M906" s="4"/>
    </row>
    <row r="907" spans="2:13" x14ac:dyDescent="0.3">
      <c r="B907" s="14">
        <f>Main!K907</f>
        <v>0</v>
      </c>
      <c r="C907" s="14">
        <f>Main!N907-Main!M907</f>
        <v>0</v>
      </c>
      <c r="D907" s="14">
        <f t="shared" si="14"/>
        <v>0</v>
      </c>
      <c r="J907" s="4"/>
      <c r="K907" s="4"/>
      <c r="L907" s="4"/>
      <c r="M907" s="4"/>
    </row>
    <row r="908" spans="2:13" x14ac:dyDescent="0.3">
      <c r="B908" s="14">
        <f>Main!K908</f>
        <v>0</v>
      </c>
      <c r="C908" s="14">
        <f>Main!N908-Main!M908</f>
        <v>0</v>
      </c>
      <c r="D908" s="14">
        <f t="shared" si="14"/>
        <v>0</v>
      </c>
      <c r="J908" s="4"/>
      <c r="K908" s="4"/>
      <c r="L908" s="4"/>
      <c r="M908" s="4"/>
    </row>
    <row r="909" spans="2:13" x14ac:dyDescent="0.3">
      <c r="B909" s="14">
        <f>Main!K909</f>
        <v>0</v>
      </c>
      <c r="C909" s="14">
        <f>Main!N909-Main!M909</f>
        <v>0</v>
      </c>
      <c r="D909" s="14">
        <f t="shared" si="14"/>
        <v>0</v>
      </c>
      <c r="J909" s="4"/>
      <c r="K909" s="4"/>
      <c r="L909" s="4"/>
      <c r="M909" s="4"/>
    </row>
    <row r="910" spans="2:13" x14ac:dyDescent="0.3">
      <c r="B910" s="14">
        <f>Main!K910</f>
        <v>0</v>
      </c>
      <c r="C910" s="14">
        <f>Main!N910-Main!M910</f>
        <v>0</v>
      </c>
      <c r="D910" s="14">
        <f t="shared" si="14"/>
        <v>0</v>
      </c>
      <c r="J910" s="4"/>
      <c r="K910" s="4"/>
      <c r="L910" s="4"/>
      <c r="M910" s="4"/>
    </row>
    <row r="911" spans="2:13" x14ac:dyDescent="0.3">
      <c r="B911" s="14">
        <f>Main!K911</f>
        <v>0</v>
      </c>
      <c r="C911" s="14">
        <f>Main!N911-Main!M911</f>
        <v>0</v>
      </c>
      <c r="D911" s="14">
        <f t="shared" si="14"/>
        <v>0</v>
      </c>
      <c r="J911" s="4"/>
      <c r="K911" s="4"/>
      <c r="L911" s="4"/>
      <c r="M911" s="4"/>
    </row>
    <row r="912" spans="2:13" x14ac:dyDescent="0.3">
      <c r="B912" s="14">
        <f>Main!K912</f>
        <v>0</v>
      </c>
      <c r="C912" s="14">
        <f>Main!N912-Main!M912</f>
        <v>0</v>
      </c>
      <c r="D912" s="14">
        <f t="shared" si="14"/>
        <v>0</v>
      </c>
      <c r="J912" s="4"/>
      <c r="K912" s="4"/>
      <c r="L912" s="4"/>
      <c r="M912" s="4"/>
    </row>
    <row r="913" spans="2:13" x14ac:dyDescent="0.3">
      <c r="B913" s="14">
        <f>Main!K913</f>
        <v>0</v>
      </c>
      <c r="C913" s="14">
        <f>Main!N913-Main!M913</f>
        <v>0</v>
      </c>
      <c r="D913" s="14">
        <f t="shared" si="14"/>
        <v>0</v>
      </c>
      <c r="J913" s="4"/>
      <c r="K913" s="4"/>
      <c r="L913" s="4"/>
      <c r="M913" s="4"/>
    </row>
    <row r="914" spans="2:13" x14ac:dyDescent="0.3">
      <c r="B914" s="14">
        <f>Main!K914</f>
        <v>0</v>
      </c>
      <c r="C914" s="14">
        <f>Main!N914-Main!M914</f>
        <v>0</v>
      </c>
      <c r="D914" s="14">
        <f t="shared" si="14"/>
        <v>0</v>
      </c>
      <c r="J914" s="4"/>
      <c r="K914" s="4"/>
      <c r="L914" s="4"/>
      <c r="M914" s="4"/>
    </row>
    <row r="915" spans="2:13" x14ac:dyDescent="0.3">
      <c r="B915" s="14">
        <f>Main!K915</f>
        <v>0</v>
      </c>
      <c r="C915" s="14">
        <f>Main!N915-Main!M915</f>
        <v>0</v>
      </c>
      <c r="D915" s="14">
        <f t="shared" si="14"/>
        <v>0</v>
      </c>
      <c r="J915" s="4"/>
      <c r="K915" s="4"/>
      <c r="L915" s="4"/>
      <c r="M915" s="4"/>
    </row>
    <row r="916" spans="2:13" x14ac:dyDescent="0.3">
      <c r="B916" s="14">
        <f>Main!K916</f>
        <v>0</v>
      </c>
      <c r="C916" s="14">
        <f>Main!N916-Main!M916</f>
        <v>0</v>
      </c>
      <c r="D916" s="14">
        <f t="shared" si="14"/>
        <v>0</v>
      </c>
      <c r="J916" s="4"/>
      <c r="K916" s="4"/>
      <c r="L916" s="4"/>
      <c r="M916" s="4"/>
    </row>
    <row r="917" spans="2:13" x14ac:dyDescent="0.3">
      <c r="B917" s="14">
        <f>Main!K917</f>
        <v>0</v>
      </c>
      <c r="C917" s="14">
        <f>Main!N917-Main!M917</f>
        <v>0</v>
      </c>
      <c r="D917" s="14">
        <f t="shared" si="14"/>
        <v>0</v>
      </c>
      <c r="J917" s="4"/>
      <c r="K917" s="4"/>
      <c r="L917" s="4"/>
      <c r="M917" s="4"/>
    </row>
    <row r="918" spans="2:13" x14ac:dyDescent="0.3">
      <c r="B918" s="14">
        <f>Main!K918</f>
        <v>0</v>
      </c>
      <c r="C918" s="14">
        <f>Main!N918-Main!M918</f>
        <v>0</v>
      </c>
      <c r="D918" s="14">
        <f t="shared" si="14"/>
        <v>0</v>
      </c>
      <c r="J918" s="4"/>
      <c r="K918" s="4"/>
      <c r="L918" s="4"/>
      <c r="M918" s="4"/>
    </row>
    <row r="919" spans="2:13" x14ac:dyDescent="0.3">
      <c r="B919" s="14">
        <f>Main!K919</f>
        <v>0</v>
      </c>
      <c r="C919" s="14">
        <f>Main!N919-Main!M919</f>
        <v>0</v>
      </c>
      <c r="D919" s="14">
        <f t="shared" si="14"/>
        <v>0</v>
      </c>
      <c r="J919" s="4"/>
      <c r="K919" s="4"/>
      <c r="L919" s="4"/>
      <c r="M919" s="4"/>
    </row>
    <row r="920" spans="2:13" x14ac:dyDescent="0.3">
      <c r="B920" s="14">
        <f>Main!K920</f>
        <v>0</v>
      </c>
      <c r="C920" s="14">
        <f>Main!N920-Main!M920</f>
        <v>0</v>
      </c>
      <c r="D920" s="14">
        <f t="shared" si="14"/>
        <v>0</v>
      </c>
      <c r="J920" s="4"/>
      <c r="K920" s="4"/>
      <c r="L920" s="4"/>
      <c r="M920" s="4"/>
    </row>
    <row r="921" spans="2:13" x14ac:dyDescent="0.3">
      <c r="B921" s="14">
        <f>Main!K921</f>
        <v>0</v>
      </c>
      <c r="C921" s="14">
        <f>Main!N921-Main!M921</f>
        <v>0</v>
      </c>
      <c r="D921" s="14">
        <f t="shared" si="14"/>
        <v>0</v>
      </c>
      <c r="J921" s="4"/>
      <c r="K921" s="4"/>
      <c r="L921" s="4"/>
      <c r="M921" s="4"/>
    </row>
    <row r="922" spans="2:13" x14ac:dyDescent="0.3">
      <c r="B922" s="14">
        <f>Main!K922</f>
        <v>0</v>
      </c>
      <c r="C922" s="14">
        <f>Main!N922-Main!M922</f>
        <v>0</v>
      </c>
      <c r="D922" s="14">
        <f t="shared" si="14"/>
        <v>0</v>
      </c>
      <c r="J922" s="4"/>
      <c r="K922" s="4"/>
      <c r="L922" s="4"/>
      <c r="M922" s="4"/>
    </row>
    <row r="923" spans="2:13" x14ac:dyDescent="0.3">
      <c r="B923" s="14">
        <f>Main!K923</f>
        <v>0</v>
      </c>
      <c r="C923" s="14">
        <f>Main!N923-Main!M923</f>
        <v>0</v>
      </c>
      <c r="D923" s="14">
        <f t="shared" si="14"/>
        <v>0</v>
      </c>
      <c r="J923" s="4"/>
      <c r="K923" s="4"/>
      <c r="L923" s="4"/>
      <c r="M923" s="4"/>
    </row>
    <row r="924" spans="2:13" x14ac:dyDescent="0.3">
      <c r="B924" s="14">
        <f>Main!K924</f>
        <v>0</v>
      </c>
      <c r="C924" s="14">
        <f>Main!N924-Main!M924</f>
        <v>0</v>
      </c>
      <c r="D924" s="14">
        <f t="shared" si="14"/>
        <v>0</v>
      </c>
      <c r="J924" s="4"/>
      <c r="K924" s="4"/>
      <c r="L924" s="4"/>
      <c r="M924" s="4"/>
    </row>
    <row r="925" spans="2:13" x14ac:dyDescent="0.3">
      <c r="B925" s="14">
        <f>Main!K925</f>
        <v>0</v>
      </c>
      <c r="C925" s="14">
        <f>Main!N925-Main!M925</f>
        <v>0</v>
      </c>
      <c r="D925" s="14">
        <f t="shared" si="14"/>
        <v>0</v>
      </c>
      <c r="J925" s="4"/>
      <c r="K925" s="4"/>
      <c r="L925" s="4"/>
      <c r="M925" s="4"/>
    </row>
    <row r="926" spans="2:13" x14ac:dyDescent="0.3">
      <c r="B926" s="14">
        <f>Main!K926</f>
        <v>0</v>
      </c>
      <c r="C926" s="14">
        <f>Main!N926-Main!M926</f>
        <v>0</v>
      </c>
      <c r="D926" s="14">
        <f t="shared" si="14"/>
        <v>0</v>
      </c>
      <c r="J926" s="4"/>
      <c r="K926" s="4"/>
      <c r="L926" s="4"/>
      <c r="M926" s="4"/>
    </row>
    <row r="927" spans="2:13" x14ac:dyDescent="0.3">
      <c r="B927" s="14">
        <f>Main!K927</f>
        <v>0</v>
      </c>
      <c r="C927" s="14">
        <f>Main!N927-Main!M927</f>
        <v>0</v>
      </c>
      <c r="D927" s="14">
        <f t="shared" si="14"/>
        <v>0</v>
      </c>
      <c r="J927" s="4"/>
      <c r="K927" s="4"/>
      <c r="L927" s="4"/>
      <c r="M927" s="4"/>
    </row>
    <row r="928" spans="2:13" x14ac:dyDescent="0.3">
      <c r="B928" s="14">
        <f>Main!K928</f>
        <v>0</v>
      </c>
      <c r="C928" s="14">
        <f>Main!N928-Main!M928</f>
        <v>0</v>
      </c>
      <c r="D928" s="14">
        <f t="shared" si="14"/>
        <v>0</v>
      </c>
      <c r="J928" s="4"/>
      <c r="K928" s="4"/>
      <c r="L928" s="4"/>
      <c r="M928" s="4"/>
    </row>
    <row r="929" spans="2:13" x14ac:dyDescent="0.3">
      <c r="B929" s="14">
        <f>Main!K929</f>
        <v>0</v>
      </c>
      <c r="C929" s="14">
        <f>Main!N929-Main!M929</f>
        <v>0</v>
      </c>
      <c r="D929" s="14">
        <f t="shared" si="14"/>
        <v>0</v>
      </c>
      <c r="J929" s="4"/>
      <c r="K929" s="4"/>
      <c r="L929" s="4"/>
      <c r="M929" s="4"/>
    </row>
    <row r="930" spans="2:13" x14ac:dyDescent="0.3">
      <c r="B930" s="14">
        <f>Main!K930</f>
        <v>0</v>
      </c>
      <c r="C930" s="14">
        <f>Main!N930-Main!M930</f>
        <v>0</v>
      </c>
      <c r="D930" s="14">
        <f t="shared" si="14"/>
        <v>0</v>
      </c>
      <c r="J930" s="4"/>
      <c r="K930" s="4"/>
      <c r="L930" s="4"/>
      <c r="M930" s="4"/>
    </row>
    <row r="931" spans="2:13" x14ac:dyDescent="0.3">
      <c r="B931" s="14">
        <f>Main!K931</f>
        <v>0</v>
      </c>
      <c r="C931" s="14">
        <f>Main!N931-Main!M931</f>
        <v>0</v>
      </c>
      <c r="D931" s="14">
        <f t="shared" si="14"/>
        <v>0</v>
      </c>
      <c r="J931" s="4"/>
      <c r="K931" s="4"/>
      <c r="L931" s="4"/>
      <c r="M931" s="4"/>
    </row>
    <row r="932" spans="2:13" x14ac:dyDescent="0.3">
      <c r="B932" s="14">
        <f>Main!K932</f>
        <v>0</v>
      </c>
      <c r="C932" s="14">
        <f>Main!N932-Main!M932</f>
        <v>0</v>
      </c>
      <c r="D932" s="14">
        <f t="shared" si="14"/>
        <v>0</v>
      </c>
      <c r="J932" s="4"/>
      <c r="K932" s="4"/>
      <c r="L932" s="4"/>
      <c r="M932" s="4"/>
    </row>
    <row r="933" spans="2:13" x14ac:dyDescent="0.3">
      <c r="B933" s="14">
        <f>Main!K933</f>
        <v>0</v>
      </c>
      <c r="C933" s="14">
        <f>Main!N933-Main!M933</f>
        <v>0</v>
      </c>
      <c r="D933" s="14">
        <f t="shared" si="14"/>
        <v>0</v>
      </c>
      <c r="J933" s="4"/>
      <c r="K933" s="4"/>
      <c r="L933" s="4"/>
      <c r="M933" s="4"/>
    </row>
    <row r="934" spans="2:13" x14ac:dyDescent="0.3">
      <c r="B934" s="14">
        <f>Main!K934</f>
        <v>0</v>
      </c>
      <c r="C934" s="14">
        <f>Main!N934-Main!M934</f>
        <v>0</v>
      </c>
      <c r="D934" s="14">
        <f t="shared" si="14"/>
        <v>0</v>
      </c>
      <c r="J934" s="4"/>
      <c r="K934" s="4"/>
      <c r="L934" s="4"/>
      <c r="M934" s="4"/>
    </row>
    <row r="935" spans="2:13" x14ac:dyDescent="0.3">
      <c r="B935" s="14">
        <f>Main!K935</f>
        <v>0</v>
      </c>
      <c r="C935" s="14">
        <f>Main!N935-Main!M935</f>
        <v>0</v>
      </c>
      <c r="D935" s="14">
        <f t="shared" si="14"/>
        <v>0</v>
      </c>
      <c r="J935" s="4"/>
      <c r="K935" s="4"/>
      <c r="L935" s="4"/>
      <c r="M935" s="4"/>
    </row>
    <row r="936" spans="2:13" x14ac:dyDescent="0.3">
      <c r="B936" s="14">
        <f>Main!K936</f>
        <v>0</v>
      </c>
      <c r="C936" s="14">
        <f>Main!N936-Main!M936</f>
        <v>0</v>
      </c>
      <c r="D936" s="14">
        <f t="shared" si="14"/>
        <v>0</v>
      </c>
      <c r="J936" s="4"/>
      <c r="K936" s="4"/>
      <c r="L936" s="4"/>
      <c r="M936" s="4"/>
    </row>
    <row r="937" spans="2:13" x14ac:dyDescent="0.3">
      <c r="B937" s="14">
        <f>Main!K937</f>
        <v>0</v>
      </c>
      <c r="C937" s="14">
        <f>Main!N937-Main!M937</f>
        <v>0</v>
      </c>
      <c r="D937" s="14">
        <f t="shared" si="14"/>
        <v>0</v>
      </c>
      <c r="J937" s="4"/>
      <c r="K937" s="4"/>
      <c r="L937" s="4"/>
      <c r="M937" s="4"/>
    </row>
    <row r="938" spans="2:13" x14ac:dyDescent="0.3">
      <c r="B938" s="14">
        <f>Main!K938</f>
        <v>0</v>
      </c>
      <c r="C938" s="14">
        <f>Main!N938-Main!M938</f>
        <v>0</v>
      </c>
      <c r="D938" s="14">
        <f t="shared" si="14"/>
        <v>0</v>
      </c>
      <c r="J938" s="4"/>
      <c r="K938" s="4"/>
      <c r="L938" s="4"/>
      <c r="M938" s="4"/>
    </row>
    <row r="939" spans="2:13" x14ac:dyDescent="0.3">
      <c r="B939" s="14">
        <f>Main!K939</f>
        <v>0</v>
      </c>
      <c r="C939" s="14">
        <f>Main!N939-Main!M939</f>
        <v>0</v>
      </c>
      <c r="D939" s="14">
        <f t="shared" si="14"/>
        <v>0</v>
      </c>
      <c r="J939" s="4"/>
      <c r="K939" s="4"/>
      <c r="L939" s="4"/>
      <c r="M939" s="4"/>
    </row>
    <row r="940" spans="2:13" x14ac:dyDescent="0.3">
      <c r="B940" s="14">
        <f>Main!K940</f>
        <v>0</v>
      </c>
      <c r="C940" s="14">
        <f>Main!N940-Main!M940</f>
        <v>0</v>
      </c>
      <c r="D940" s="14">
        <f t="shared" si="14"/>
        <v>0</v>
      </c>
      <c r="J940" s="4"/>
      <c r="K940" s="4"/>
      <c r="L940" s="4"/>
      <c r="M940" s="4"/>
    </row>
    <row r="941" spans="2:13" x14ac:dyDescent="0.3">
      <c r="B941" s="14">
        <f>Main!K941</f>
        <v>0</v>
      </c>
      <c r="C941" s="14">
        <f>Main!N941-Main!M941</f>
        <v>0</v>
      </c>
      <c r="D941" s="14">
        <f t="shared" si="14"/>
        <v>0</v>
      </c>
      <c r="J941" s="4"/>
      <c r="K941" s="4"/>
      <c r="L941" s="4"/>
      <c r="M941" s="4"/>
    </row>
    <row r="942" spans="2:13" x14ac:dyDescent="0.3">
      <c r="B942" s="14">
        <f>Main!K942</f>
        <v>0</v>
      </c>
      <c r="C942" s="14">
        <f>Main!N942-Main!M942</f>
        <v>0</v>
      </c>
      <c r="D942" s="14">
        <f t="shared" si="14"/>
        <v>0</v>
      </c>
      <c r="J942" s="4"/>
      <c r="K942" s="4"/>
      <c r="L942" s="4"/>
      <c r="M942" s="4"/>
    </row>
    <row r="943" spans="2:13" x14ac:dyDescent="0.3">
      <c r="B943" s="14">
        <f>Main!K943</f>
        <v>0</v>
      </c>
      <c r="C943" s="14">
        <f>Main!N943-Main!M943</f>
        <v>0</v>
      </c>
      <c r="D943" s="14">
        <f t="shared" si="14"/>
        <v>0</v>
      </c>
      <c r="J943" s="4"/>
      <c r="K943" s="4"/>
      <c r="L943" s="4"/>
      <c r="M943" s="4"/>
    </row>
    <row r="944" spans="2:13" x14ac:dyDescent="0.3">
      <c r="B944" s="14">
        <f>Main!K944</f>
        <v>0</v>
      </c>
      <c r="C944" s="14">
        <f>Main!N944-Main!M944</f>
        <v>0</v>
      </c>
      <c r="D944" s="14">
        <f t="shared" si="14"/>
        <v>0</v>
      </c>
      <c r="J944" s="4"/>
      <c r="K944" s="4"/>
      <c r="L944" s="4"/>
      <c r="M944" s="4"/>
    </row>
    <row r="945" spans="2:13" x14ac:dyDescent="0.3">
      <c r="B945" s="14">
        <f>Main!K945</f>
        <v>0</v>
      </c>
      <c r="C945" s="14">
        <f>Main!N945-Main!M945</f>
        <v>0</v>
      </c>
      <c r="D945" s="14">
        <f t="shared" si="14"/>
        <v>0</v>
      </c>
      <c r="J945" s="4"/>
      <c r="K945" s="4"/>
      <c r="L945" s="4"/>
      <c r="M945" s="4"/>
    </row>
    <row r="946" spans="2:13" x14ac:dyDescent="0.3">
      <c r="B946" s="14">
        <f>Main!K946</f>
        <v>0</v>
      </c>
      <c r="C946" s="14">
        <f>Main!N946-Main!M946</f>
        <v>0</v>
      </c>
      <c r="D946" s="14">
        <f t="shared" si="14"/>
        <v>0</v>
      </c>
      <c r="J946" s="4"/>
      <c r="K946" s="4"/>
      <c r="L946" s="4"/>
      <c r="M946" s="4"/>
    </row>
    <row r="947" spans="2:13" x14ac:dyDescent="0.3">
      <c r="B947" s="14">
        <f>Main!K947</f>
        <v>0</v>
      </c>
      <c r="C947" s="14">
        <f>Main!N947-Main!M947</f>
        <v>0</v>
      </c>
      <c r="D947" s="14">
        <f t="shared" si="14"/>
        <v>0</v>
      </c>
      <c r="J947" s="4"/>
      <c r="K947" s="4"/>
      <c r="L947" s="4"/>
      <c r="M947" s="4"/>
    </row>
    <row r="948" spans="2:13" x14ac:dyDescent="0.3">
      <c r="B948" s="14">
        <f>Main!K948</f>
        <v>0</v>
      </c>
      <c r="C948" s="14">
        <f>Main!N948-Main!M948</f>
        <v>0</v>
      </c>
      <c r="D948" s="14">
        <f t="shared" si="14"/>
        <v>0</v>
      </c>
      <c r="J948" s="4"/>
      <c r="K948" s="4"/>
      <c r="L948" s="4"/>
      <c r="M948" s="4"/>
    </row>
    <row r="949" spans="2:13" x14ac:dyDescent="0.3">
      <c r="B949" s="14">
        <f>Main!K949</f>
        <v>0</v>
      </c>
      <c r="C949" s="14">
        <f>Main!N949-Main!M949</f>
        <v>0</v>
      </c>
      <c r="D949" s="14">
        <f t="shared" si="14"/>
        <v>0</v>
      </c>
      <c r="J949" s="4"/>
      <c r="K949" s="4"/>
      <c r="L949" s="4"/>
      <c r="M949" s="4"/>
    </row>
    <row r="950" spans="2:13" x14ac:dyDescent="0.3">
      <c r="B950" s="14">
        <f>Main!K950</f>
        <v>0</v>
      </c>
      <c r="C950" s="14">
        <f>Main!N950-Main!M950</f>
        <v>0</v>
      </c>
      <c r="D950" s="14">
        <f t="shared" si="14"/>
        <v>0</v>
      </c>
      <c r="J950" s="4"/>
      <c r="K950" s="4"/>
      <c r="L950" s="4"/>
      <c r="M950" s="4"/>
    </row>
    <row r="951" spans="2:13" x14ac:dyDescent="0.3">
      <c r="B951" s="14">
        <f>Main!K951</f>
        <v>0</v>
      </c>
      <c r="C951" s="14">
        <f>Main!N951-Main!M951</f>
        <v>0</v>
      </c>
      <c r="D951" s="14">
        <f t="shared" si="14"/>
        <v>0</v>
      </c>
      <c r="J951" s="4"/>
      <c r="K951" s="4"/>
      <c r="L951" s="4"/>
      <c r="M951" s="4"/>
    </row>
    <row r="952" spans="2:13" x14ac:dyDescent="0.3">
      <c r="B952" s="14">
        <f>Main!K952</f>
        <v>0</v>
      </c>
      <c r="C952" s="14">
        <f>Main!N952-Main!M952</f>
        <v>0</v>
      </c>
      <c r="D952" s="14">
        <f t="shared" si="14"/>
        <v>0</v>
      </c>
      <c r="J952" s="4"/>
      <c r="K952" s="4"/>
      <c r="L952" s="4"/>
      <c r="M952" s="4"/>
    </row>
    <row r="953" spans="2:13" x14ac:dyDescent="0.3">
      <c r="B953" s="14">
        <f>Main!K953</f>
        <v>0</v>
      </c>
      <c r="C953" s="14">
        <f>Main!N953-Main!M953</f>
        <v>0</v>
      </c>
      <c r="D953" s="14">
        <f t="shared" si="14"/>
        <v>0</v>
      </c>
      <c r="J953" s="4"/>
      <c r="K953" s="4"/>
      <c r="L953" s="4"/>
      <c r="M953" s="4"/>
    </row>
    <row r="954" spans="2:13" x14ac:dyDescent="0.3">
      <c r="B954" s="14">
        <f>Main!K954</f>
        <v>0</v>
      </c>
      <c r="C954" s="14">
        <f>Main!N954-Main!M954</f>
        <v>0</v>
      </c>
      <c r="D954" s="14">
        <f t="shared" si="14"/>
        <v>0</v>
      </c>
      <c r="J954" s="4"/>
      <c r="K954" s="4"/>
      <c r="L954" s="4"/>
      <c r="M954" s="4"/>
    </row>
    <row r="955" spans="2:13" x14ac:dyDescent="0.3">
      <c r="B955" s="14">
        <f>Main!K955</f>
        <v>0</v>
      </c>
      <c r="C955" s="14">
        <f>Main!N955-Main!M955</f>
        <v>0</v>
      </c>
      <c r="D955" s="14">
        <f t="shared" si="14"/>
        <v>0</v>
      </c>
      <c r="J955" s="4"/>
      <c r="K955" s="4"/>
      <c r="L955" s="4"/>
      <c r="M955" s="4"/>
    </row>
    <row r="956" spans="2:13" x14ac:dyDescent="0.3">
      <c r="B956" s="14">
        <f>Main!K956</f>
        <v>0</v>
      </c>
      <c r="C956" s="14">
        <f>Main!N956-Main!M956</f>
        <v>0</v>
      </c>
      <c r="D956" s="14">
        <f t="shared" si="14"/>
        <v>0</v>
      </c>
      <c r="J956" s="4"/>
      <c r="K956" s="4"/>
      <c r="L956" s="4"/>
      <c r="M956" s="4"/>
    </row>
    <row r="957" spans="2:13" x14ac:dyDescent="0.3">
      <c r="B957" s="14">
        <f>Main!K957</f>
        <v>0</v>
      </c>
      <c r="C957" s="14">
        <f>Main!N957-Main!M957</f>
        <v>0</v>
      </c>
      <c r="D957" s="14">
        <f t="shared" si="14"/>
        <v>0</v>
      </c>
      <c r="J957" s="4"/>
      <c r="K957" s="4"/>
      <c r="L957" s="4"/>
      <c r="M957" s="4"/>
    </row>
    <row r="958" spans="2:13" x14ac:dyDescent="0.3">
      <c r="B958" s="14">
        <f>Main!K958</f>
        <v>0</v>
      </c>
      <c r="C958" s="14">
        <f>Main!N958-Main!M958</f>
        <v>0</v>
      </c>
      <c r="D958" s="14">
        <f t="shared" si="14"/>
        <v>0</v>
      </c>
      <c r="J958" s="4"/>
      <c r="K958" s="4"/>
      <c r="L958" s="4"/>
      <c r="M958" s="4"/>
    </row>
    <row r="959" spans="2:13" x14ac:dyDescent="0.3">
      <c r="B959" s="14">
        <f>Main!K959</f>
        <v>0</v>
      </c>
      <c r="C959" s="14">
        <f>Main!N959-Main!M959</f>
        <v>0</v>
      </c>
      <c r="D959" s="14">
        <f t="shared" si="14"/>
        <v>0</v>
      </c>
      <c r="J959" s="4"/>
      <c r="K959" s="4"/>
      <c r="L959" s="4"/>
      <c r="M959" s="4"/>
    </row>
    <row r="960" spans="2:13" x14ac:dyDescent="0.3">
      <c r="B960" s="14">
        <f>Main!K960</f>
        <v>0</v>
      </c>
      <c r="C960" s="14">
        <f>Main!N960-Main!M960</f>
        <v>0</v>
      </c>
      <c r="D960" s="14">
        <f t="shared" si="14"/>
        <v>0</v>
      </c>
      <c r="J960" s="4"/>
      <c r="K960" s="4"/>
      <c r="L960" s="4"/>
      <c r="M960" s="4"/>
    </row>
    <row r="961" spans="2:13" x14ac:dyDescent="0.3">
      <c r="B961" s="14">
        <f>Main!K961</f>
        <v>0</v>
      </c>
      <c r="C961" s="14">
        <f>Main!N961-Main!M961</f>
        <v>0</v>
      </c>
      <c r="D961" s="14">
        <f t="shared" si="14"/>
        <v>0</v>
      </c>
      <c r="J961" s="4"/>
      <c r="K961" s="4"/>
      <c r="L961" s="4"/>
      <c r="M961" s="4"/>
    </row>
    <row r="962" spans="2:13" x14ac:dyDescent="0.3">
      <c r="B962" s="14">
        <f>Main!K962</f>
        <v>0</v>
      </c>
      <c r="C962" s="14">
        <f>Main!N962-Main!M962</f>
        <v>0</v>
      </c>
      <c r="D962" s="14">
        <f t="shared" si="14"/>
        <v>0</v>
      </c>
      <c r="J962" s="4"/>
      <c r="K962" s="4"/>
      <c r="L962" s="4"/>
      <c r="M962" s="4"/>
    </row>
    <row r="963" spans="2:13" x14ac:dyDescent="0.3">
      <c r="B963" s="14">
        <f>Main!K963</f>
        <v>0</v>
      </c>
      <c r="C963" s="14">
        <f>Main!N963-Main!M963</f>
        <v>0</v>
      </c>
      <c r="D963" s="14">
        <f t="shared" si="14"/>
        <v>0</v>
      </c>
      <c r="J963" s="4"/>
      <c r="K963" s="4"/>
      <c r="L963" s="4"/>
      <c r="M963" s="4"/>
    </row>
    <row r="964" spans="2:13" x14ac:dyDescent="0.3">
      <c r="B964" s="14">
        <f>Main!K964</f>
        <v>0</v>
      </c>
      <c r="C964" s="14">
        <f>Main!N964-Main!M964</f>
        <v>0</v>
      </c>
      <c r="D964" s="14">
        <f t="shared" si="14"/>
        <v>0</v>
      </c>
      <c r="J964" s="4"/>
      <c r="K964" s="4"/>
      <c r="L964" s="4"/>
      <c r="M964" s="4"/>
    </row>
    <row r="965" spans="2:13" x14ac:dyDescent="0.3">
      <c r="B965" s="14">
        <f>Main!K965</f>
        <v>0</v>
      </c>
      <c r="C965" s="14">
        <f>Main!N965-Main!M965</f>
        <v>0</v>
      </c>
      <c r="D965" s="14">
        <f t="shared" si="14"/>
        <v>0</v>
      </c>
      <c r="J965" s="4"/>
      <c r="K965" s="4"/>
      <c r="L965" s="4"/>
      <c r="M965" s="4"/>
    </row>
    <row r="966" spans="2:13" x14ac:dyDescent="0.3">
      <c r="B966" s="14">
        <f>Main!K966</f>
        <v>0</v>
      </c>
      <c r="C966" s="14">
        <f>Main!N966-Main!M966</f>
        <v>0</v>
      </c>
      <c r="D966" s="14">
        <f t="shared" ref="D966:D1003" si="15">(C966/$C$4)*100</f>
        <v>0</v>
      </c>
      <c r="J966" s="4"/>
      <c r="K966" s="4"/>
      <c r="L966" s="4"/>
      <c r="M966" s="4"/>
    </row>
    <row r="967" spans="2:13" x14ac:dyDescent="0.3">
      <c r="B967" s="14">
        <f>Main!K967</f>
        <v>0</v>
      </c>
      <c r="C967" s="14">
        <f>Main!N967-Main!M967</f>
        <v>0</v>
      </c>
      <c r="D967" s="14">
        <f t="shared" si="15"/>
        <v>0</v>
      </c>
      <c r="J967" s="4"/>
      <c r="K967" s="4"/>
      <c r="L967" s="4"/>
      <c r="M967" s="4"/>
    </row>
    <row r="968" spans="2:13" x14ac:dyDescent="0.3">
      <c r="B968" s="14">
        <f>Main!K968</f>
        <v>0</v>
      </c>
      <c r="C968" s="14">
        <f>Main!N968-Main!M968</f>
        <v>0</v>
      </c>
      <c r="D968" s="14">
        <f t="shared" si="15"/>
        <v>0</v>
      </c>
      <c r="J968" s="4"/>
      <c r="K968" s="4"/>
      <c r="L968" s="4"/>
      <c r="M968" s="4"/>
    </row>
    <row r="969" spans="2:13" x14ac:dyDescent="0.3">
      <c r="B969" s="14">
        <f>Main!K969</f>
        <v>0</v>
      </c>
      <c r="C969" s="14">
        <f>Main!N969-Main!M969</f>
        <v>0</v>
      </c>
      <c r="D969" s="14">
        <f t="shared" si="15"/>
        <v>0</v>
      </c>
      <c r="J969" s="4"/>
      <c r="K969" s="4"/>
      <c r="L969" s="4"/>
      <c r="M969" s="4"/>
    </row>
    <row r="970" spans="2:13" x14ac:dyDescent="0.3">
      <c r="B970" s="14">
        <f>Main!K970</f>
        <v>0</v>
      </c>
      <c r="C970" s="14">
        <f>Main!N970-Main!M970</f>
        <v>0</v>
      </c>
      <c r="D970" s="14">
        <f t="shared" si="15"/>
        <v>0</v>
      </c>
      <c r="J970" s="4"/>
      <c r="K970" s="4"/>
      <c r="L970" s="4"/>
      <c r="M970" s="4"/>
    </row>
    <row r="971" spans="2:13" x14ac:dyDescent="0.3">
      <c r="B971" s="14">
        <f>Main!K971</f>
        <v>0</v>
      </c>
      <c r="C971" s="14">
        <f>Main!N971-Main!M971</f>
        <v>0</v>
      </c>
      <c r="D971" s="14">
        <f t="shared" si="15"/>
        <v>0</v>
      </c>
      <c r="J971" s="4"/>
      <c r="K971" s="4"/>
      <c r="L971" s="4"/>
      <c r="M971" s="4"/>
    </row>
    <row r="972" spans="2:13" x14ac:dyDescent="0.3">
      <c r="B972" s="14">
        <f>Main!K972</f>
        <v>0</v>
      </c>
      <c r="C972" s="14">
        <f>Main!N972-Main!M972</f>
        <v>0</v>
      </c>
      <c r="D972" s="14">
        <f t="shared" si="15"/>
        <v>0</v>
      </c>
      <c r="J972" s="4"/>
      <c r="K972" s="4"/>
      <c r="L972" s="4"/>
      <c r="M972" s="4"/>
    </row>
    <row r="973" spans="2:13" x14ac:dyDescent="0.3">
      <c r="B973" s="14">
        <f>Main!K973</f>
        <v>0</v>
      </c>
      <c r="C973" s="14">
        <f>Main!N973-Main!M973</f>
        <v>0</v>
      </c>
      <c r="D973" s="14">
        <f t="shared" si="15"/>
        <v>0</v>
      </c>
      <c r="J973" s="4"/>
      <c r="K973" s="4"/>
      <c r="L973" s="4"/>
      <c r="M973" s="4"/>
    </row>
    <row r="974" spans="2:13" x14ac:dyDescent="0.3">
      <c r="B974" s="14">
        <f>Main!K974</f>
        <v>0</v>
      </c>
      <c r="C974" s="14">
        <f>Main!N974-Main!M974</f>
        <v>0</v>
      </c>
      <c r="D974" s="14">
        <f t="shared" si="15"/>
        <v>0</v>
      </c>
      <c r="J974" s="4"/>
      <c r="K974" s="4"/>
      <c r="L974" s="4"/>
      <c r="M974" s="4"/>
    </row>
    <row r="975" spans="2:13" x14ac:dyDescent="0.3">
      <c r="B975" s="14">
        <f>Main!K975</f>
        <v>0</v>
      </c>
      <c r="C975" s="14">
        <f>Main!N975-Main!M975</f>
        <v>0</v>
      </c>
      <c r="D975" s="14">
        <f t="shared" si="15"/>
        <v>0</v>
      </c>
      <c r="J975" s="4"/>
      <c r="K975" s="4"/>
      <c r="L975" s="4"/>
      <c r="M975" s="4"/>
    </row>
    <row r="976" spans="2:13" x14ac:dyDescent="0.3">
      <c r="B976" s="14">
        <f>Main!K976</f>
        <v>0</v>
      </c>
      <c r="C976" s="14">
        <f>Main!N976-Main!M976</f>
        <v>0</v>
      </c>
      <c r="D976" s="14">
        <f t="shared" si="15"/>
        <v>0</v>
      </c>
      <c r="J976" s="4"/>
      <c r="K976" s="4"/>
      <c r="L976" s="4"/>
      <c r="M976" s="4"/>
    </row>
    <row r="977" spans="2:13" x14ac:dyDescent="0.3">
      <c r="B977" s="14">
        <f>Main!K977</f>
        <v>0</v>
      </c>
      <c r="C977" s="14">
        <f>Main!N977-Main!M977</f>
        <v>0</v>
      </c>
      <c r="D977" s="14">
        <f t="shared" si="15"/>
        <v>0</v>
      </c>
      <c r="J977" s="4"/>
      <c r="K977" s="4"/>
      <c r="L977" s="4"/>
      <c r="M977" s="4"/>
    </row>
    <row r="978" spans="2:13" x14ac:dyDescent="0.3">
      <c r="B978" s="14">
        <f>Main!K978</f>
        <v>0</v>
      </c>
      <c r="C978" s="14">
        <f>Main!N978-Main!M978</f>
        <v>0</v>
      </c>
      <c r="D978" s="14">
        <f t="shared" si="15"/>
        <v>0</v>
      </c>
      <c r="J978" s="4"/>
      <c r="K978" s="4"/>
      <c r="L978" s="4"/>
      <c r="M978" s="4"/>
    </row>
    <row r="979" spans="2:13" x14ac:dyDescent="0.3">
      <c r="B979" s="14">
        <f>Main!K979</f>
        <v>0</v>
      </c>
      <c r="C979" s="14">
        <f>Main!N979-Main!M979</f>
        <v>0</v>
      </c>
      <c r="D979" s="14">
        <f t="shared" si="15"/>
        <v>0</v>
      </c>
      <c r="J979" s="4"/>
      <c r="K979" s="4"/>
      <c r="L979" s="4"/>
      <c r="M979" s="4"/>
    </row>
    <row r="980" spans="2:13" x14ac:dyDescent="0.3">
      <c r="B980" s="14">
        <f>Main!K980</f>
        <v>0</v>
      </c>
      <c r="C980" s="14">
        <f>Main!N980-Main!M980</f>
        <v>0</v>
      </c>
      <c r="D980" s="14">
        <f t="shared" si="15"/>
        <v>0</v>
      </c>
      <c r="J980" s="4"/>
      <c r="K980" s="4"/>
      <c r="L980" s="4"/>
      <c r="M980" s="4"/>
    </row>
    <row r="981" spans="2:13" x14ac:dyDescent="0.3">
      <c r="B981" s="14">
        <f>Main!K981</f>
        <v>0</v>
      </c>
      <c r="C981" s="14">
        <f>Main!N981-Main!M981</f>
        <v>0</v>
      </c>
      <c r="D981" s="14">
        <f t="shared" si="15"/>
        <v>0</v>
      </c>
      <c r="J981" s="4"/>
      <c r="K981" s="4"/>
      <c r="L981" s="4"/>
      <c r="M981" s="4"/>
    </row>
    <row r="982" spans="2:13" x14ac:dyDescent="0.3">
      <c r="B982" s="14">
        <f>Main!K982</f>
        <v>0</v>
      </c>
      <c r="C982" s="14">
        <f>Main!N982-Main!M982</f>
        <v>0</v>
      </c>
      <c r="D982" s="14">
        <f t="shared" si="15"/>
        <v>0</v>
      </c>
      <c r="J982" s="4"/>
      <c r="K982" s="4"/>
      <c r="L982" s="4"/>
      <c r="M982" s="4"/>
    </row>
    <row r="983" spans="2:13" x14ac:dyDescent="0.3">
      <c r="B983" s="14">
        <f>Main!K983</f>
        <v>0</v>
      </c>
      <c r="C983" s="14">
        <f>Main!N983-Main!M983</f>
        <v>0</v>
      </c>
      <c r="D983" s="14">
        <f t="shared" si="15"/>
        <v>0</v>
      </c>
      <c r="J983" s="4"/>
      <c r="K983" s="4"/>
      <c r="L983" s="4"/>
      <c r="M983" s="4"/>
    </row>
    <row r="984" spans="2:13" x14ac:dyDescent="0.3">
      <c r="B984" s="14">
        <f>Main!K984</f>
        <v>0</v>
      </c>
      <c r="C984" s="14">
        <f>Main!N984-Main!M984</f>
        <v>0</v>
      </c>
      <c r="D984" s="14">
        <f t="shared" si="15"/>
        <v>0</v>
      </c>
      <c r="J984" s="4"/>
      <c r="K984" s="4"/>
      <c r="L984" s="4"/>
      <c r="M984" s="4"/>
    </row>
    <row r="985" spans="2:13" x14ac:dyDescent="0.3">
      <c r="B985" s="14">
        <f>Main!K985</f>
        <v>0</v>
      </c>
      <c r="C985" s="14">
        <f>Main!N985-Main!M985</f>
        <v>0</v>
      </c>
      <c r="D985" s="14">
        <f t="shared" si="15"/>
        <v>0</v>
      </c>
      <c r="J985" s="4"/>
      <c r="K985" s="4"/>
      <c r="L985" s="4"/>
      <c r="M985" s="4"/>
    </row>
    <row r="986" spans="2:13" x14ac:dyDescent="0.3">
      <c r="B986" s="14">
        <f>Main!K986</f>
        <v>0</v>
      </c>
      <c r="C986" s="14">
        <f>Main!N986-Main!M986</f>
        <v>0</v>
      </c>
      <c r="D986" s="14">
        <f t="shared" si="15"/>
        <v>0</v>
      </c>
      <c r="J986" s="4"/>
      <c r="K986" s="4"/>
      <c r="L986" s="4"/>
      <c r="M986" s="4"/>
    </row>
    <row r="987" spans="2:13" x14ac:dyDescent="0.3">
      <c r="B987" s="14">
        <f>Main!K987</f>
        <v>0</v>
      </c>
      <c r="C987" s="14">
        <f>Main!N987-Main!M987</f>
        <v>0</v>
      </c>
      <c r="D987" s="14">
        <f t="shared" si="15"/>
        <v>0</v>
      </c>
      <c r="J987" s="4"/>
      <c r="K987" s="4"/>
      <c r="L987" s="4"/>
      <c r="M987" s="4"/>
    </row>
    <row r="988" spans="2:13" x14ac:dyDescent="0.3">
      <c r="B988" s="14">
        <f>Main!K988</f>
        <v>0</v>
      </c>
      <c r="C988" s="14">
        <f>Main!N988-Main!M988</f>
        <v>0</v>
      </c>
      <c r="D988" s="14">
        <f t="shared" si="15"/>
        <v>0</v>
      </c>
      <c r="J988" s="4"/>
      <c r="K988" s="4"/>
      <c r="L988" s="4"/>
      <c r="M988" s="4"/>
    </row>
    <row r="989" spans="2:13" x14ac:dyDescent="0.3">
      <c r="B989" s="14">
        <f>Main!K989</f>
        <v>0</v>
      </c>
      <c r="C989" s="14">
        <f>Main!N989-Main!M989</f>
        <v>0</v>
      </c>
      <c r="D989" s="14">
        <f t="shared" si="15"/>
        <v>0</v>
      </c>
      <c r="J989" s="4"/>
      <c r="K989" s="4"/>
      <c r="L989" s="4"/>
      <c r="M989" s="4"/>
    </row>
    <row r="990" spans="2:13" x14ac:dyDescent="0.3">
      <c r="B990" s="14">
        <f>Main!K990</f>
        <v>0</v>
      </c>
      <c r="C990" s="14">
        <f>Main!N990-Main!M990</f>
        <v>0</v>
      </c>
      <c r="D990" s="14">
        <f t="shared" si="15"/>
        <v>0</v>
      </c>
      <c r="J990" s="4"/>
      <c r="K990" s="4"/>
      <c r="L990" s="4"/>
      <c r="M990" s="4"/>
    </row>
    <row r="991" spans="2:13" x14ac:dyDescent="0.3">
      <c r="B991" s="14">
        <f>Main!K991</f>
        <v>0</v>
      </c>
      <c r="C991" s="14">
        <f>Main!N991-Main!M991</f>
        <v>0</v>
      </c>
      <c r="D991" s="14">
        <f t="shared" si="15"/>
        <v>0</v>
      </c>
      <c r="J991" s="4"/>
      <c r="K991" s="4"/>
      <c r="L991" s="4"/>
      <c r="M991" s="4"/>
    </row>
    <row r="992" spans="2:13" x14ac:dyDescent="0.3">
      <c r="B992" s="14">
        <f>Main!K992</f>
        <v>0</v>
      </c>
      <c r="C992" s="14">
        <f>Main!N992-Main!M992</f>
        <v>0</v>
      </c>
      <c r="D992" s="14">
        <f t="shared" si="15"/>
        <v>0</v>
      </c>
      <c r="J992" s="4"/>
      <c r="K992" s="4"/>
      <c r="L992" s="4"/>
      <c r="M992" s="4"/>
    </row>
    <row r="993" spans="2:13" x14ac:dyDescent="0.3">
      <c r="B993" s="14">
        <f>Main!K993</f>
        <v>0</v>
      </c>
      <c r="C993" s="14">
        <f>Main!N993-Main!M993</f>
        <v>0</v>
      </c>
      <c r="D993" s="14">
        <f t="shared" si="15"/>
        <v>0</v>
      </c>
      <c r="J993" s="4"/>
      <c r="K993" s="4"/>
      <c r="L993" s="4"/>
      <c r="M993" s="4"/>
    </row>
    <row r="994" spans="2:13" x14ac:dyDescent="0.3">
      <c r="B994" s="14">
        <f>Main!K994</f>
        <v>0</v>
      </c>
      <c r="C994" s="14">
        <f>Main!N994-Main!M994</f>
        <v>0</v>
      </c>
      <c r="D994" s="14">
        <f t="shared" si="15"/>
        <v>0</v>
      </c>
      <c r="J994" s="4"/>
      <c r="K994" s="4"/>
      <c r="L994" s="4"/>
      <c r="M994" s="4"/>
    </row>
    <row r="995" spans="2:13" x14ac:dyDescent="0.3">
      <c r="B995" s="14">
        <f>Main!K995</f>
        <v>0</v>
      </c>
      <c r="C995" s="14">
        <f>Main!N995-Main!M995</f>
        <v>0</v>
      </c>
      <c r="D995" s="14">
        <f t="shared" si="15"/>
        <v>0</v>
      </c>
      <c r="J995" s="4"/>
      <c r="K995" s="4"/>
      <c r="L995" s="4"/>
      <c r="M995" s="4"/>
    </row>
    <row r="996" spans="2:13" x14ac:dyDescent="0.3">
      <c r="B996" s="14">
        <f>Main!K996</f>
        <v>0</v>
      </c>
      <c r="C996" s="14">
        <f>Main!N996-Main!M996</f>
        <v>0</v>
      </c>
      <c r="D996" s="14">
        <f t="shared" si="15"/>
        <v>0</v>
      </c>
      <c r="J996" s="4"/>
      <c r="K996" s="4"/>
      <c r="L996" s="4"/>
      <c r="M996" s="4"/>
    </row>
    <row r="997" spans="2:13" x14ac:dyDescent="0.3">
      <c r="B997" s="14">
        <f>Main!K997</f>
        <v>0</v>
      </c>
      <c r="C997" s="14">
        <f>Main!N997-Main!M997</f>
        <v>0</v>
      </c>
      <c r="D997" s="14">
        <f t="shared" si="15"/>
        <v>0</v>
      </c>
      <c r="J997" s="4"/>
      <c r="K997" s="4"/>
      <c r="L997" s="4"/>
      <c r="M997" s="4"/>
    </row>
    <row r="998" spans="2:13" x14ac:dyDescent="0.3">
      <c r="B998" s="14">
        <f>Main!K998</f>
        <v>0</v>
      </c>
      <c r="C998" s="14">
        <f>Main!N998-Main!M998</f>
        <v>0</v>
      </c>
      <c r="D998" s="14">
        <f t="shared" si="15"/>
        <v>0</v>
      </c>
      <c r="J998" s="4"/>
      <c r="K998" s="4"/>
      <c r="L998" s="4"/>
      <c r="M998" s="4"/>
    </row>
    <row r="999" spans="2:13" x14ac:dyDescent="0.3">
      <c r="B999" s="14">
        <f>Main!K999</f>
        <v>0</v>
      </c>
      <c r="C999" s="14">
        <f>Main!N999-Main!M999</f>
        <v>0</v>
      </c>
      <c r="D999" s="14">
        <f t="shared" si="15"/>
        <v>0</v>
      </c>
      <c r="J999" s="4"/>
      <c r="K999" s="4"/>
      <c r="L999" s="4"/>
      <c r="M999" s="4"/>
    </row>
    <row r="1000" spans="2:13" x14ac:dyDescent="0.3">
      <c r="B1000" s="14">
        <f>Main!K1000</f>
        <v>0</v>
      </c>
      <c r="C1000" s="14">
        <f>Main!N1000-Main!M1000</f>
        <v>0</v>
      </c>
      <c r="D1000" s="14">
        <f t="shared" si="15"/>
        <v>0</v>
      </c>
      <c r="J1000" s="4"/>
      <c r="K1000" s="4"/>
      <c r="L1000" s="4"/>
      <c r="M1000" s="4"/>
    </row>
    <row r="1001" spans="2:13" x14ac:dyDescent="0.3">
      <c r="B1001" s="14">
        <f>Main!K1001</f>
        <v>0</v>
      </c>
      <c r="C1001" s="14">
        <f>Main!N1001-Main!M1001</f>
        <v>0</v>
      </c>
      <c r="D1001" s="14">
        <f t="shared" si="15"/>
        <v>0</v>
      </c>
      <c r="J1001" s="4"/>
      <c r="K1001" s="4"/>
      <c r="L1001" s="4"/>
      <c r="M1001" s="4"/>
    </row>
    <row r="1002" spans="2:13" x14ac:dyDescent="0.3">
      <c r="B1002" s="14">
        <f>Main!K1002</f>
        <v>0</v>
      </c>
      <c r="C1002" s="14">
        <f>Main!N1002-Main!M1002</f>
        <v>0</v>
      </c>
      <c r="D1002" s="14">
        <f t="shared" si="15"/>
        <v>0</v>
      </c>
      <c r="J1002" s="4"/>
      <c r="K1002" s="4"/>
      <c r="L1002" s="4"/>
      <c r="M1002" s="4"/>
    </row>
    <row r="1003" spans="2:13" x14ac:dyDescent="0.3">
      <c r="B1003" s="14">
        <f>Main!K1003</f>
        <v>0</v>
      </c>
      <c r="C1003" s="14">
        <f>Main!N1003-Main!M1003</f>
        <v>0</v>
      </c>
      <c r="D1003" s="14">
        <f t="shared" si="15"/>
        <v>0</v>
      </c>
      <c r="J1003" s="4"/>
      <c r="K1003" s="4"/>
      <c r="L1003" s="4"/>
      <c r="M1003" s="4"/>
    </row>
    <row r="1004" spans="2:13" x14ac:dyDescent="0.3">
      <c r="J1004" s="5"/>
      <c r="K1004" s="5"/>
      <c r="L1004" s="5"/>
      <c r="M1004" s="5"/>
    </row>
  </sheetData>
  <mergeCells count="7">
    <mergeCell ref="N8:P9"/>
    <mergeCell ref="N10:P11"/>
    <mergeCell ref="C2:C3"/>
    <mergeCell ref="D2:D3"/>
    <mergeCell ref="N2:P3"/>
    <mergeCell ref="N4:P5"/>
    <mergeCell ref="N6:P7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Cover</vt:lpstr>
      <vt:lpstr>Input</vt:lpstr>
      <vt:lpstr>Main</vt:lpstr>
      <vt:lpstr>Support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Banyu Firdaus</dc:creator>
  <cp:lastModifiedBy>bkkim</cp:lastModifiedBy>
  <dcterms:created xsi:type="dcterms:W3CDTF">2023-02-23T06:04:19Z</dcterms:created>
  <dcterms:modified xsi:type="dcterms:W3CDTF">2023-08-08T01:17:22Z</dcterms:modified>
</cp:coreProperties>
</file>